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vrach\Desktop\ЗАКУП 1729- 2021 год\2022 год\Закуп № 17\"/>
    </mc:Choice>
  </mc:AlternateContent>
  <xr:revisionPtr revIDLastSave="0" documentId="13_ncr:1_{567D9BF9-4372-49D9-AA92-034FB85E91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1" l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<sst xmlns="http://schemas.openxmlformats.org/spreadsheetml/2006/main" count="91" uniqueCount="49">
  <si>
    <t>Заявка на приобретение  медицинских изделии  для оказания ГОБМП и ОСМС для населения в 2022г.</t>
  </si>
  <si>
    <t>№ п/п</t>
  </si>
  <si>
    <t>МНН</t>
  </si>
  <si>
    <t>Торговое наименование</t>
  </si>
  <si>
    <t>Лекарственная форма</t>
  </si>
  <si>
    <t>Ед. изм</t>
  </si>
  <si>
    <t>Кол-во</t>
  </si>
  <si>
    <t xml:space="preserve">Цена </t>
  </si>
  <si>
    <t>Сумма</t>
  </si>
  <si>
    <t>График поставки</t>
  </si>
  <si>
    <t>Бикс медицинский стерилизационный КСКФ-3</t>
  </si>
  <si>
    <t>Бикс медицинский стерилизационный КСКФ-4</t>
  </si>
  <si>
    <t>Предназначен для размещения в ней перевязочного материала операционного белья . хирургического инструмента и других с целью их стерилизации в паровых стерилизаторов и доставка к месту использования Ø 190 мм, в:150 мм,масса загрузки: 5кг, объем:3 литр. Коробки предназначены для стерилизации в паровых стерилизаторах, хранения и доставки к месту использования перевязочного материала, операционного белья, термостойких шприцов, хирургического и других предметов медицинского назначения. Коробки обеспечивают сохранность стерильности материалов не менее 3-х суток. Изготавливаются из нержавеющей стали.</t>
  </si>
  <si>
    <t>шт</t>
  </si>
  <si>
    <t xml:space="preserve">по заявке </t>
  </si>
  <si>
    <t>Бинт резиновый Мартенса</t>
  </si>
  <si>
    <t>резинолвая смесь на основе СКИ Имеет вид полоски резинового полотна скрученного в рулон . Упаковка%в индивидуальном пакете.Размеры: длина 5000мм,толщина -0,8мм, ширина 55мм.</t>
  </si>
  <si>
    <t xml:space="preserve">Бумага </t>
  </si>
  <si>
    <t>Термолента 57х30мм*12,  рулон,  для  мочевого  анализатора Хандурайдер</t>
  </si>
  <si>
    <t>Гигрометр</t>
  </si>
  <si>
    <t>психрометрический, ВИТ-2 с первичной поверкой,Психрометрический гигрометр ВИТ-2 измеряет влажность воздуха при температуре +5°С ~ +25°С. Для аптек, медицинских  учреждениях, лабораторий, складов, столовых, магазинов,  ресторанов, архивов, военных складов,  для получения лицензии и т.д. – везде, где предписывают контролирующие органы 
+ Внесён в реестр СИ РК;
+ Сертификат Казахстана;</t>
  </si>
  <si>
    <t xml:space="preserve">Загубник </t>
  </si>
  <si>
    <t>Мундштук картонный одноразовый к аппарату SCHILLER  SP -20/-30 для исследования вентиляционных функциий легких методом спирометрии.Размер 28*65*1,0</t>
  </si>
  <si>
    <t>Зажим кровоостанавливающий типа"Москит" прямой</t>
  </si>
  <si>
    <t xml:space="preserve">Зажим кровоостанавливающий типа"Москит" прямой...Длина -150мм.Материал-нержавеющая сталь.На рабочие губки нанесена тонкая поперечная насечка для лучшей фиксации в рабочем поле
</t>
  </si>
  <si>
    <t>Зажим кровоостанавливающий типа"Москит"изогнутый</t>
  </si>
  <si>
    <t>Зажим кровоостанавливающий типа"Москит"изогнутый по плоскости.</t>
  </si>
  <si>
    <t xml:space="preserve">Зажим кровоостанавливающий типа"Москит"изогнутый по плоскости..Длина -150мм.Материал-нержавеющая сталь.На рабочие губки нанесена тонкая поперечная насечка для лучшей фиксации в рабочем поле
</t>
  </si>
  <si>
    <t xml:space="preserve">Ножницы </t>
  </si>
  <si>
    <t>Ножницы для перевязочного материала, 235 мм, цельнометалические, Материал – устойчивая к коррозии медицинская сталь;
Длина – 23,5 см, рабочей части – 12 см;</t>
  </si>
  <si>
    <t xml:space="preserve">ножницы медицинские с одним острым концом прямые </t>
  </si>
  <si>
    <t>Ножницы хирургические прямые с одним острым концом. .Масса-0,05кг.длина - 140 мм.Длина рабочей режущей поверхности -70мм,Диаметр колец для дистальных фаланг пальцев-30мм.Материал - хирургическая нержавеющая сталь высокого качества.,устойчивая к многочисленным стерилизациям</t>
  </si>
  <si>
    <t xml:space="preserve">Ножницы с двумя острыми концами хирургические прямые </t>
  </si>
  <si>
    <t xml:space="preserve">Ножницы с двумя острыми концами хирургические </t>
  </si>
  <si>
    <t>Ножницы с двумя острыми концами хирургические прямые .Длина -140мм,Диаметр колец для дистальных фаланг пальцев-30мм.Материал - хирургическая нержавеющая сталь высокого качества.,устойчивая к многочисленным стерилизациям</t>
  </si>
  <si>
    <t>Ножницы хирургические  прямые тупоконечные</t>
  </si>
  <si>
    <t>Ножницы хирургические прямые тупоконечные .Масса-0,05кг.длина - 150 мм.Длина рабочей режущей поверхности -50мм,Диаметр колец для дистальных фаланг пальцев-30мм.Материал - хирургическая нержавеющая сталь высокого качества.,устойчивая к многочисленным стерилизациям</t>
  </si>
  <si>
    <t>Пинцет хирургический</t>
  </si>
  <si>
    <t>Пинцет хирургический общего назначения  ПХ 150х2,5– хирургический инструмент, предназначенный для захватывания краев раны и крепкого удержания тканей, в основном кожи
Длина – 150 мм
Ширина рабочей части – 2,5 мм
Общая толщина – 2,5 мм
Масса – 30 г
Длина рифленой части – 55 мм
Материал – медицинская нержавеющая сталь</t>
  </si>
  <si>
    <t>Роторасширитель</t>
  </si>
  <si>
    <t>роторасширитель габаритные размеры 83,5-60,5-25 мм длина рабочей части 41 мм масса</t>
  </si>
  <si>
    <t>Термометр</t>
  </si>
  <si>
    <t>Применяется для измерения температуры в холодильников ТС 7 М1 ИСП 6 с первичной поверкой</t>
  </si>
  <si>
    <t>Внутриматочная  спираль</t>
  </si>
  <si>
    <t>внутриматочная  спираль  Ag (с серебром) кольцеобразная Тип -1(Юнона)</t>
  </si>
  <si>
    <t>внутриматочная  спираль  Ag (с серебром) кольцеобразная Тип -2 (Юнона)</t>
  </si>
  <si>
    <t>И.о. Зав. Аптеки                                     Рахимова А.Ж.</t>
  </si>
  <si>
    <t>26.05.2022г.</t>
  </si>
  <si>
    <t>Приложение № 1 к Объявлению № 17  от 30.05.2022г.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</si>
</sst>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rgb="FF2A2C3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fgColor rgb="FFBCDFEA"/>
        <bgColor theme="0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wrapText="1"/>
    </xf>
    <xf numFmtId="3" fontId="2" fillId="3" borderId="2" xfId="0" applyNumberFormat="1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vertical="top"/>
    </xf>
    <xf numFmtId="0" fontId="5" fillId="2" borderId="2" xfId="1" applyFont="1" applyFill="1" applyBorder="1" applyAlignment="1">
      <alignment horizontal="left" vertical="top" wrapText="1"/>
    </xf>
    <xf numFmtId="2" fontId="5" fillId="2" borderId="2" xfId="1" applyNumberFormat="1" applyFont="1" applyFill="1" applyBorder="1" applyAlignment="1">
      <alignment horizontal="left" vertical="top" wrapText="1"/>
    </xf>
    <xf numFmtId="2" fontId="5" fillId="2" borderId="2" xfId="0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/>
    </xf>
    <xf numFmtId="0" fontId="5" fillId="2" borderId="0" xfId="1" applyFont="1" applyFill="1" applyAlignment="1">
      <alignment horizontal="left" vertical="top" wrapText="1"/>
    </xf>
    <xf numFmtId="0" fontId="0" fillId="2" borderId="2" xfId="0" applyFill="1" applyBorder="1"/>
    <xf numFmtId="0" fontId="7" fillId="2" borderId="2" xfId="1" applyFont="1" applyFill="1" applyBorder="1" applyAlignment="1">
      <alignment horizontal="left" vertical="center" wrapText="1"/>
    </xf>
    <xf numFmtId="0" fontId="8" fillId="2" borderId="2" xfId="1" applyFont="1" applyFill="1" applyBorder="1" applyAlignment="1">
      <alignment horizontal="left" vertical="center" wrapText="1"/>
    </xf>
    <xf numFmtId="2" fontId="8" fillId="2" borderId="2" xfId="1" applyNumberFormat="1" applyFont="1" applyFill="1" applyBorder="1" applyAlignment="1">
      <alignment horizontal="left" vertical="center" wrapText="1"/>
    </xf>
    <xf numFmtId="2" fontId="8" fillId="2" borderId="2" xfId="0" applyNumberFormat="1" applyFont="1" applyFill="1" applyBorder="1" applyAlignment="1">
      <alignment horizontal="left" vertical="center" wrapText="1"/>
    </xf>
    <xf numFmtId="0" fontId="9" fillId="2" borderId="2" xfId="0" applyFont="1" applyFill="1" applyBorder="1"/>
    <xf numFmtId="0" fontId="1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</cellXfs>
  <cellStyles count="2">
    <cellStyle name="Обычный" xfId="0" builtinId="0"/>
    <cellStyle name="Обычный 2" xfId="1" xr:uid="{C37FBEA7-2B37-4BB6-8C0C-1E7895B7EB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workbookViewId="0">
      <selection activeCell="H4" sqref="H4"/>
    </sheetView>
  </sheetViews>
  <sheetFormatPr defaultRowHeight="15" x14ac:dyDescent="0.25"/>
  <cols>
    <col min="1" max="1" width="5.28515625" style="1" customWidth="1"/>
    <col min="2" max="2" width="13.5703125" style="1" customWidth="1"/>
    <col min="3" max="3" width="15.28515625" style="1" customWidth="1"/>
    <col min="4" max="4" width="49.7109375" style="1" customWidth="1"/>
    <col min="5" max="7" width="9.140625" style="1"/>
    <col min="8" max="8" width="12" style="1" customWidth="1"/>
    <col min="9" max="9" width="16" style="1" customWidth="1"/>
    <col min="10" max="16384" width="9.140625" style="1"/>
  </cols>
  <sheetData>
    <row r="1" spans="1:9" ht="30.75" customHeight="1" x14ac:dyDescent="0.25">
      <c r="B1" s="22"/>
      <c r="C1" s="22"/>
      <c r="E1" s="23" t="s">
        <v>48</v>
      </c>
      <c r="F1" s="23"/>
      <c r="G1" s="23"/>
      <c r="H1" s="23"/>
      <c r="I1" s="2"/>
    </row>
    <row r="2" spans="1:9" ht="18.75" x14ac:dyDescent="0.25">
      <c r="A2" s="3" t="s">
        <v>0</v>
      </c>
      <c r="B2" s="3"/>
      <c r="C2" s="3"/>
      <c r="D2" s="3"/>
      <c r="E2" s="3"/>
      <c r="F2" s="3"/>
      <c r="G2" s="3"/>
      <c r="H2" s="3"/>
    </row>
    <row r="3" spans="1:9" ht="56.25" x14ac:dyDescent="0.3">
      <c r="A3" s="4" t="s">
        <v>1</v>
      </c>
      <c r="B3" s="5" t="s">
        <v>2</v>
      </c>
      <c r="C3" s="6" t="s">
        <v>3</v>
      </c>
      <c r="D3" s="6" t="s">
        <v>4</v>
      </c>
      <c r="E3" s="6" t="s">
        <v>5</v>
      </c>
      <c r="F3" s="4" t="s">
        <v>6</v>
      </c>
      <c r="G3" s="4" t="s">
        <v>7</v>
      </c>
      <c r="H3" s="4" t="s">
        <v>8</v>
      </c>
      <c r="I3" s="7" t="s">
        <v>9</v>
      </c>
    </row>
    <row r="4" spans="1:9" ht="153" x14ac:dyDescent="0.25">
      <c r="A4" s="8">
        <v>1</v>
      </c>
      <c r="B4" s="9" t="s">
        <v>10</v>
      </c>
      <c r="C4" s="9" t="s">
        <v>11</v>
      </c>
      <c r="D4" s="9" t="s">
        <v>12</v>
      </c>
      <c r="E4" s="9" t="s">
        <v>13</v>
      </c>
      <c r="F4" s="10">
        <v>12</v>
      </c>
      <c r="G4" s="11">
        <v>8500</v>
      </c>
      <c r="H4" s="10">
        <f>F4*G4</f>
        <v>102000</v>
      </c>
      <c r="I4" s="8" t="s">
        <v>14</v>
      </c>
    </row>
    <row r="5" spans="1:9" ht="51" x14ac:dyDescent="0.25">
      <c r="A5" s="8">
        <v>2</v>
      </c>
      <c r="B5" s="9" t="s">
        <v>15</v>
      </c>
      <c r="C5" s="9" t="s">
        <v>15</v>
      </c>
      <c r="D5" s="9" t="s">
        <v>16</v>
      </c>
      <c r="E5" s="9" t="s">
        <v>13</v>
      </c>
      <c r="F5" s="10">
        <v>30</v>
      </c>
      <c r="G5" s="11">
        <v>1000</v>
      </c>
      <c r="H5" s="10">
        <f t="shared" ref="H5:H19" si="0">F5*G5</f>
        <v>30000</v>
      </c>
      <c r="I5" s="8" t="s">
        <v>14</v>
      </c>
    </row>
    <row r="6" spans="1:9" ht="25.5" x14ac:dyDescent="0.25">
      <c r="A6" s="8">
        <v>3</v>
      </c>
      <c r="B6" s="9" t="s">
        <v>17</v>
      </c>
      <c r="C6" s="9" t="s">
        <v>17</v>
      </c>
      <c r="D6" s="9" t="s">
        <v>18</v>
      </c>
      <c r="E6" s="9" t="s">
        <v>13</v>
      </c>
      <c r="F6" s="10">
        <v>50</v>
      </c>
      <c r="G6" s="11">
        <v>700</v>
      </c>
      <c r="H6" s="10">
        <f t="shared" si="0"/>
        <v>35000</v>
      </c>
      <c r="I6" s="8" t="s">
        <v>14</v>
      </c>
    </row>
    <row r="7" spans="1:9" ht="114.75" x14ac:dyDescent="0.25">
      <c r="A7" s="8">
        <v>4</v>
      </c>
      <c r="B7" s="9" t="s">
        <v>19</v>
      </c>
      <c r="C7" s="9" t="s">
        <v>19</v>
      </c>
      <c r="D7" s="9" t="s">
        <v>20</v>
      </c>
      <c r="E7" s="9" t="s">
        <v>13</v>
      </c>
      <c r="F7" s="10">
        <v>15</v>
      </c>
      <c r="G7" s="11">
        <v>3000</v>
      </c>
      <c r="H7" s="10">
        <f t="shared" si="0"/>
        <v>45000</v>
      </c>
      <c r="I7" s="8" t="s">
        <v>14</v>
      </c>
    </row>
    <row r="8" spans="1:9" ht="38.25" x14ac:dyDescent="0.25">
      <c r="A8" s="8">
        <v>5</v>
      </c>
      <c r="B8" s="9" t="s">
        <v>21</v>
      </c>
      <c r="C8" s="9" t="s">
        <v>21</v>
      </c>
      <c r="D8" s="9" t="s">
        <v>22</v>
      </c>
      <c r="E8" s="9" t="s">
        <v>13</v>
      </c>
      <c r="F8" s="10">
        <v>1500</v>
      </c>
      <c r="G8" s="11">
        <v>130</v>
      </c>
      <c r="H8" s="10">
        <f t="shared" si="0"/>
        <v>195000</v>
      </c>
      <c r="I8" s="8" t="s">
        <v>14</v>
      </c>
    </row>
    <row r="9" spans="1:9" ht="63.75" x14ac:dyDescent="0.25">
      <c r="A9" s="8">
        <v>6</v>
      </c>
      <c r="B9" s="9" t="s">
        <v>23</v>
      </c>
      <c r="C9" s="9" t="s">
        <v>23</v>
      </c>
      <c r="D9" s="9" t="s">
        <v>24</v>
      </c>
      <c r="E9" s="9" t="s">
        <v>13</v>
      </c>
      <c r="F9" s="10">
        <v>10</v>
      </c>
      <c r="G9" s="11">
        <v>4635</v>
      </c>
      <c r="H9" s="10">
        <f t="shared" si="0"/>
        <v>46350</v>
      </c>
      <c r="I9" s="8" t="s">
        <v>14</v>
      </c>
    </row>
    <row r="10" spans="1:9" ht="76.5" x14ac:dyDescent="0.25">
      <c r="A10" s="8">
        <v>7</v>
      </c>
      <c r="B10" s="9" t="s">
        <v>25</v>
      </c>
      <c r="C10" s="9" t="s">
        <v>26</v>
      </c>
      <c r="D10" s="9" t="s">
        <v>27</v>
      </c>
      <c r="E10" s="9" t="s">
        <v>13</v>
      </c>
      <c r="F10" s="10">
        <v>15</v>
      </c>
      <c r="G10" s="11">
        <v>4785</v>
      </c>
      <c r="H10" s="10">
        <f t="shared" si="0"/>
        <v>71775</v>
      </c>
      <c r="I10" s="8" t="s">
        <v>14</v>
      </c>
    </row>
    <row r="11" spans="1:9" ht="51" x14ac:dyDescent="0.25">
      <c r="A11" s="8">
        <v>8</v>
      </c>
      <c r="B11" s="12" t="s">
        <v>28</v>
      </c>
      <c r="C11" s="12" t="s">
        <v>28</v>
      </c>
      <c r="D11" s="13" t="s">
        <v>29</v>
      </c>
      <c r="E11" s="9" t="s">
        <v>13</v>
      </c>
      <c r="F11" s="10">
        <v>4</v>
      </c>
      <c r="G11" s="11">
        <v>5600</v>
      </c>
      <c r="H11" s="10">
        <f t="shared" si="0"/>
        <v>22400</v>
      </c>
      <c r="I11" s="8" t="s">
        <v>14</v>
      </c>
    </row>
    <row r="12" spans="1:9" ht="76.5" x14ac:dyDescent="0.25">
      <c r="A12" s="8">
        <v>9</v>
      </c>
      <c r="B12" s="9" t="s">
        <v>30</v>
      </c>
      <c r="C12" s="9" t="s">
        <v>30</v>
      </c>
      <c r="D12" s="9" t="s">
        <v>31</v>
      </c>
      <c r="E12" s="9" t="s">
        <v>13</v>
      </c>
      <c r="F12" s="10">
        <v>10</v>
      </c>
      <c r="G12" s="14">
        <v>2395</v>
      </c>
      <c r="H12" s="10">
        <f t="shared" si="0"/>
        <v>23950</v>
      </c>
      <c r="I12" s="8" t="s">
        <v>14</v>
      </c>
    </row>
    <row r="13" spans="1:9" ht="63.75" x14ac:dyDescent="0.25">
      <c r="A13" s="8">
        <v>10</v>
      </c>
      <c r="B13" s="9" t="s">
        <v>32</v>
      </c>
      <c r="C13" s="9" t="s">
        <v>33</v>
      </c>
      <c r="D13" s="9" t="s">
        <v>34</v>
      </c>
      <c r="E13" s="9" t="s">
        <v>13</v>
      </c>
      <c r="F13" s="10">
        <v>20</v>
      </c>
      <c r="G13" s="14">
        <v>2695</v>
      </c>
      <c r="H13" s="10">
        <f t="shared" si="0"/>
        <v>53900</v>
      </c>
      <c r="I13" s="8" t="s">
        <v>14</v>
      </c>
    </row>
    <row r="14" spans="1:9" ht="76.5" x14ac:dyDescent="0.25">
      <c r="A14" s="8">
        <v>11</v>
      </c>
      <c r="B14" s="9" t="s">
        <v>35</v>
      </c>
      <c r="C14" s="9" t="s">
        <v>35</v>
      </c>
      <c r="D14" s="9" t="s">
        <v>36</v>
      </c>
      <c r="E14" s="9" t="s">
        <v>13</v>
      </c>
      <c r="F14" s="10">
        <v>14</v>
      </c>
      <c r="G14" s="14">
        <v>3290</v>
      </c>
      <c r="H14" s="10">
        <f t="shared" si="0"/>
        <v>46060</v>
      </c>
      <c r="I14" s="8" t="s">
        <v>14</v>
      </c>
    </row>
    <row r="15" spans="1:9" ht="127.5" x14ac:dyDescent="0.25">
      <c r="A15" s="8">
        <v>12</v>
      </c>
      <c r="B15" s="9" t="s">
        <v>37</v>
      </c>
      <c r="C15" s="9" t="s">
        <v>37</v>
      </c>
      <c r="D15" s="9" t="s">
        <v>38</v>
      </c>
      <c r="E15" s="9" t="s">
        <v>13</v>
      </c>
      <c r="F15" s="10">
        <v>30</v>
      </c>
      <c r="G15" s="14">
        <v>2095</v>
      </c>
      <c r="H15" s="10">
        <f t="shared" si="0"/>
        <v>62850</v>
      </c>
      <c r="I15" s="8" t="s">
        <v>14</v>
      </c>
    </row>
    <row r="16" spans="1:9" ht="25.5" x14ac:dyDescent="0.25">
      <c r="A16" s="8">
        <v>13</v>
      </c>
      <c r="B16" s="9" t="s">
        <v>39</v>
      </c>
      <c r="C16" s="9" t="s">
        <v>39</v>
      </c>
      <c r="D16" s="9" t="s">
        <v>40</v>
      </c>
      <c r="E16" s="9" t="s">
        <v>13</v>
      </c>
      <c r="F16" s="10">
        <v>2</v>
      </c>
      <c r="G16" s="14">
        <v>21135</v>
      </c>
      <c r="H16" s="10">
        <f t="shared" si="0"/>
        <v>42270</v>
      </c>
      <c r="I16" s="8" t="s">
        <v>14</v>
      </c>
    </row>
    <row r="17" spans="1:10" ht="25.5" x14ac:dyDescent="0.25">
      <c r="A17" s="8">
        <v>14</v>
      </c>
      <c r="B17" s="9" t="s">
        <v>41</v>
      </c>
      <c r="C17" s="9" t="s">
        <v>41</v>
      </c>
      <c r="D17" s="15" t="s">
        <v>42</v>
      </c>
      <c r="E17" s="9" t="s">
        <v>13</v>
      </c>
      <c r="F17" s="10">
        <v>30</v>
      </c>
      <c r="G17" s="11">
        <v>1500</v>
      </c>
      <c r="H17" s="10">
        <f t="shared" si="0"/>
        <v>45000</v>
      </c>
      <c r="I17" s="8" t="s">
        <v>14</v>
      </c>
    </row>
    <row r="18" spans="1:10" ht="30" x14ac:dyDescent="0.25">
      <c r="A18" s="8">
        <v>15</v>
      </c>
      <c r="B18" s="16"/>
      <c r="C18" s="17" t="s">
        <v>43</v>
      </c>
      <c r="D18" s="18" t="s">
        <v>44</v>
      </c>
      <c r="E18" s="17" t="s">
        <v>13</v>
      </c>
      <c r="F18" s="19">
        <v>50</v>
      </c>
      <c r="G18" s="20">
        <v>2600</v>
      </c>
      <c r="H18" s="19">
        <f t="shared" si="0"/>
        <v>130000</v>
      </c>
      <c r="I18" s="8" t="s">
        <v>14</v>
      </c>
      <c r="J18" s="21"/>
    </row>
    <row r="19" spans="1:10" ht="30" x14ac:dyDescent="0.25">
      <c r="A19" s="8">
        <v>16</v>
      </c>
      <c r="B19" s="16"/>
      <c r="C19" s="17" t="s">
        <v>43</v>
      </c>
      <c r="D19" s="18" t="s">
        <v>45</v>
      </c>
      <c r="E19" s="17" t="s">
        <v>13</v>
      </c>
      <c r="F19" s="19">
        <v>50</v>
      </c>
      <c r="G19" s="20">
        <v>2600</v>
      </c>
      <c r="H19" s="19">
        <f t="shared" si="0"/>
        <v>130000</v>
      </c>
      <c r="I19" s="8" t="s">
        <v>14</v>
      </c>
      <c r="J19" s="21"/>
    </row>
    <row r="21" spans="1:10" x14ac:dyDescent="0.25">
      <c r="D21" s="1" t="s">
        <v>46</v>
      </c>
    </row>
    <row r="22" spans="1:10" x14ac:dyDescent="0.25">
      <c r="D22" s="1" t="s">
        <v>47</v>
      </c>
    </row>
  </sheetData>
  <mergeCells count="2">
    <mergeCell ref="B1:C1"/>
    <mergeCell ref="E1:H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vrach</dc:creator>
  <cp:lastModifiedBy>vrach</cp:lastModifiedBy>
  <dcterms:created xsi:type="dcterms:W3CDTF">2015-06-05T18:19:34Z</dcterms:created>
  <dcterms:modified xsi:type="dcterms:W3CDTF">2022-05-30T04:23:10Z</dcterms:modified>
</cp:coreProperties>
</file>