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vrach\Desktop\ЗАКУП 1729- 2021 год\2022 год\Закуп № 14\"/>
    </mc:Choice>
  </mc:AlternateContent>
  <xr:revisionPtr revIDLastSave="0" documentId="13_ncr:1_{F85049F6-19A9-4018-B1E1-EE74367D8E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H8" i="1"/>
  <c r="H7" i="1"/>
  <c r="H6" i="1"/>
  <c r="H5" i="1"/>
  <c r="H4" i="1"/>
  <c r="H11" i="1" s="1"/>
</calcChain>
</file>

<file path=xl/sharedStrings.xml><?xml version="1.0" encoding="utf-8"?>
<sst xmlns="http://schemas.openxmlformats.org/spreadsheetml/2006/main" count="50" uniqueCount="36">
  <si>
    <t>№п/п</t>
  </si>
  <si>
    <t>Наименование МНН</t>
  </si>
  <si>
    <t>Торговое наименование</t>
  </si>
  <si>
    <t>Характеристика</t>
  </si>
  <si>
    <t>Ед.изм.</t>
  </si>
  <si>
    <t>Количество</t>
  </si>
  <si>
    <t>Цена по приказу</t>
  </si>
  <si>
    <t>Сумма</t>
  </si>
  <si>
    <t>График поставки</t>
  </si>
  <si>
    <t>Натрия хлорид</t>
  </si>
  <si>
    <t>Раствор для  инфузий  0,9%- 100 мл</t>
  </si>
  <si>
    <t>фл</t>
  </si>
  <si>
    <t>по заявке заказчика</t>
  </si>
  <si>
    <t>Препараты железа (III)</t>
  </si>
  <si>
    <t>Космофер</t>
  </si>
  <si>
    <t>раствор для внутривенного введения 100 мг/2 мл с наличием терапевтического показания к лечению анемии беременных</t>
  </si>
  <si>
    <t>ампула</t>
  </si>
  <si>
    <t>Каптоприл</t>
  </si>
  <si>
    <t>Таблетки, 25 мг, № 30</t>
  </si>
  <si>
    <t>упак</t>
  </si>
  <si>
    <t>Сальбутамол</t>
  </si>
  <si>
    <t>Раствор для небулайзера, 5 мг/мл, 20 мл, №1</t>
  </si>
  <si>
    <t>Оксибупрокаин</t>
  </si>
  <si>
    <t>Инокаин</t>
  </si>
  <si>
    <t>капли глазные 0,4 % 5 мл</t>
  </si>
  <si>
    <t>Шприц</t>
  </si>
  <si>
    <t xml:space="preserve">Шприц </t>
  </si>
  <si>
    <t xml:space="preserve"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силикона.инъекционный трехкомпонентный стерильный однократного применения Bioject® Budget объемами: 5мл с иглами 22Gx1 1/2 </t>
  </si>
  <si>
    <t>штука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</si>
  <si>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 инъекционный трехкомпонентный стерильный однократного применения Bioject® Budget объемами: 2 мл с иглой 23Gx1</t>
  </si>
  <si>
    <t>Итого на сумму:</t>
  </si>
  <si>
    <t>И.о Зав.аптеки</t>
  </si>
  <si>
    <t>А.Ж.Рахимова</t>
  </si>
  <si>
    <t>14.04.2022г</t>
  </si>
  <si>
    <t xml:space="preserve">Приложение № 1 к Объявлению № 14 от 25.04.2022г. </t>
  </si>
  <si>
    <t>Заявка на приобретения   лекарственных средств и медицинских изделии  по предельным ценам  согласно приказа от 5 августа 2021 года № ҚР ДСМ-77 «Об утверждении предельных цен на торговое наименование лекарственных средств и медицинских изделий в рамках гарантированного объема бесплатной медицинской помощи и (или) в системе обязательного социального медицинского страхования» с изменениями на   ГОБМП и ОСМС населению 2022году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</si>
</sst>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left"/>
    </xf>
    <xf numFmtId="0" fontId="7" fillId="2" borderId="2" xfId="1" applyFont="1" applyFill="1" applyBorder="1" applyAlignment="1">
      <alignment horizontal="left" wrapText="1"/>
    </xf>
    <xf numFmtId="0" fontId="8" fillId="2" borderId="2" xfId="1" applyFont="1" applyFill="1" applyBorder="1" applyAlignment="1">
      <alignment horizontal="left" wrapText="1"/>
    </xf>
    <xf numFmtId="2" fontId="8" fillId="2" borderId="2" xfId="1" applyNumberFormat="1" applyFont="1" applyFill="1" applyBorder="1" applyAlignment="1">
      <alignment horizontal="left" wrapText="1"/>
    </xf>
    <xf numFmtId="2" fontId="8" fillId="2" borderId="2" xfId="0" applyNumberFormat="1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9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 wrapText="1"/>
    </xf>
    <xf numFmtId="0" fontId="8" fillId="2" borderId="2" xfId="1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horizontal="left" vertical="center" wrapText="1"/>
    </xf>
    <xf numFmtId="2" fontId="7" fillId="2" borderId="2" xfId="1" applyNumberFormat="1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" fillId="2" borderId="2" xfId="0" applyFont="1" applyFill="1" applyBorder="1"/>
    <xf numFmtId="0" fontId="11" fillId="2" borderId="2" xfId="1" applyFont="1" applyFill="1" applyBorder="1" applyAlignment="1">
      <alignment horizontal="left" vertical="top" wrapText="1"/>
    </xf>
    <xf numFmtId="2" fontId="11" fillId="2" borderId="2" xfId="1" applyNumberFormat="1" applyFont="1" applyFill="1" applyBorder="1" applyAlignment="1">
      <alignment horizontal="left" wrapText="1"/>
    </xf>
    <xf numFmtId="4" fontId="4" fillId="2" borderId="2" xfId="0" applyNumberFormat="1" applyFont="1" applyFill="1" applyBorder="1"/>
    <xf numFmtId="0" fontId="12" fillId="2" borderId="2" xfId="0" applyFont="1" applyFill="1" applyBorder="1" applyAlignment="1">
      <alignment wrapText="1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13" fillId="2" borderId="0" xfId="0" applyFont="1" applyFill="1" applyAlignment="1">
      <alignment wrapText="1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 xr:uid="{6F78B8F7-1145-4683-818C-372515C6EB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M6" sqref="M6"/>
    </sheetView>
  </sheetViews>
  <sheetFormatPr defaultRowHeight="15" x14ac:dyDescent="0.25"/>
  <cols>
    <col min="1" max="1" width="6.140625" style="1" customWidth="1"/>
    <col min="2" max="3" width="16.140625" style="1" customWidth="1"/>
    <col min="4" max="4" width="39.140625" style="1" customWidth="1"/>
    <col min="5" max="5" width="9.140625" style="1"/>
    <col min="6" max="6" width="11.5703125" style="35" customWidth="1"/>
    <col min="7" max="7" width="12" style="1" customWidth="1"/>
    <col min="8" max="8" width="14" style="1" customWidth="1"/>
    <col min="9" max="9" width="17.85546875" style="3" customWidth="1"/>
    <col min="10" max="16384" width="9.140625" style="1"/>
  </cols>
  <sheetData>
    <row r="1" spans="1:9" ht="33.75" customHeight="1" x14ac:dyDescent="0.25">
      <c r="B1" s="2"/>
      <c r="E1" s="38" t="s">
        <v>34</v>
      </c>
      <c r="F1" s="36"/>
      <c r="G1" s="36"/>
      <c r="H1" s="36"/>
    </row>
    <row r="2" spans="1:9" ht="61.5" customHeight="1" x14ac:dyDescent="0.25">
      <c r="A2" s="37" t="s">
        <v>35</v>
      </c>
      <c r="B2" s="37"/>
      <c r="C2" s="37"/>
      <c r="D2" s="37"/>
      <c r="E2" s="37"/>
      <c r="F2" s="37"/>
      <c r="G2" s="37"/>
      <c r="H2" s="37"/>
      <c r="I2" s="37"/>
    </row>
    <row r="3" spans="1:9" ht="29.25" x14ac:dyDescent="0.25">
      <c r="A3" s="4" t="s">
        <v>0</v>
      </c>
      <c r="B3" s="4" t="s">
        <v>1</v>
      </c>
      <c r="C3" s="5" t="s">
        <v>2</v>
      </c>
      <c r="D3" s="4" t="s">
        <v>3</v>
      </c>
      <c r="E3" s="4" t="s">
        <v>4</v>
      </c>
      <c r="F3" s="6" t="s">
        <v>5</v>
      </c>
      <c r="G3" s="5" t="s">
        <v>6</v>
      </c>
      <c r="H3" s="4" t="s">
        <v>7</v>
      </c>
      <c r="I3" s="5" t="s">
        <v>8</v>
      </c>
    </row>
    <row r="4" spans="1:9" ht="30" x14ac:dyDescent="0.25">
      <c r="A4" s="7">
        <v>1</v>
      </c>
      <c r="B4" s="8" t="s">
        <v>9</v>
      </c>
      <c r="C4" s="8" t="s">
        <v>9</v>
      </c>
      <c r="D4" s="9" t="s">
        <v>10</v>
      </c>
      <c r="E4" s="10" t="s">
        <v>11</v>
      </c>
      <c r="F4" s="11">
        <v>10000</v>
      </c>
      <c r="G4" s="12">
        <v>73.28</v>
      </c>
      <c r="H4" s="8">
        <f>F4*G4</f>
        <v>732800</v>
      </c>
      <c r="I4" s="13" t="s">
        <v>12</v>
      </c>
    </row>
    <row r="5" spans="1:9" ht="36" x14ac:dyDescent="0.25">
      <c r="A5" s="7">
        <v>2</v>
      </c>
      <c r="B5" s="13" t="s">
        <v>13</v>
      </c>
      <c r="C5" s="14" t="s">
        <v>14</v>
      </c>
      <c r="D5" s="15" t="s">
        <v>15</v>
      </c>
      <c r="E5" s="10" t="s">
        <v>16</v>
      </c>
      <c r="F5" s="11">
        <v>30</v>
      </c>
      <c r="G5" s="16">
        <v>3208.94</v>
      </c>
      <c r="H5" s="8">
        <f t="shared" ref="H5:H10" si="0">F5*G5</f>
        <v>96268.2</v>
      </c>
      <c r="I5" s="13" t="s">
        <v>12</v>
      </c>
    </row>
    <row r="6" spans="1:9" ht="30" x14ac:dyDescent="0.25">
      <c r="A6" s="7">
        <v>3</v>
      </c>
      <c r="B6" s="17" t="s">
        <v>17</v>
      </c>
      <c r="C6" s="17" t="s">
        <v>17</v>
      </c>
      <c r="D6" s="18" t="s">
        <v>18</v>
      </c>
      <c r="E6" s="10" t="s">
        <v>19</v>
      </c>
      <c r="F6" s="11">
        <v>50</v>
      </c>
      <c r="G6" s="12">
        <v>722.1</v>
      </c>
      <c r="H6" s="8">
        <f t="shared" si="0"/>
        <v>36105</v>
      </c>
      <c r="I6" s="13" t="s">
        <v>12</v>
      </c>
    </row>
    <row r="7" spans="1:9" ht="30" x14ac:dyDescent="0.25">
      <c r="A7" s="7">
        <v>4</v>
      </c>
      <c r="B7" s="17" t="s">
        <v>20</v>
      </c>
      <c r="C7" s="17" t="s">
        <v>20</v>
      </c>
      <c r="D7" s="19" t="s">
        <v>21</v>
      </c>
      <c r="E7" s="10" t="s">
        <v>19</v>
      </c>
      <c r="F7" s="11">
        <v>24</v>
      </c>
      <c r="G7" s="17">
        <v>622.6</v>
      </c>
      <c r="H7" s="8">
        <f t="shared" si="0"/>
        <v>14942.400000000001</v>
      </c>
      <c r="I7" s="13" t="s">
        <v>12</v>
      </c>
    </row>
    <row r="8" spans="1:9" ht="30" x14ac:dyDescent="0.25">
      <c r="A8" s="7">
        <v>5</v>
      </c>
      <c r="B8" s="20" t="s">
        <v>22</v>
      </c>
      <c r="C8" s="20" t="s">
        <v>23</v>
      </c>
      <c r="D8" s="21" t="s">
        <v>24</v>
      </c>
      <c r="E8" s="20" t="s">
        <v>11</v>
      </c>
      <c r="F8" s="22">
        <v>40</v>
      </c>
      <c r="G8" s="23">
        <v>577.70000000000005</v>
      </c>
      <c r="H8" s="8">
        <f t="shared" si="0"/>
        <v>23108</v>
      </c>
      <c r="I8" s="13" t="s">
        <v>12</v>
      </c>
    </row>
    <row r="9" spans="1:9" ht="84" x14ac:dyDescent="0.25">
      <c r="A9" s="7">
        <v>6</v>
      </c>
      <c r="B9" s="10" t="s">
        <v>25</v>
      </c>
      <c r="C9" s="24" t="s">
        <v>26</v>
      </c>
      <c r="D9" s="25" t="s">
        <v>27</v>
      </c>
      <c r="E9" s="24" t="s">
        <v>28</v>
      </c>
      <c r="F9" s="11">
        <v>15000</v>
      </c>
      <c r="G9" s="8">
        <v>15.63</v>
      </c>
      <c r="H9" s="8">
        <f t="shared" si="0"/>
        <v>234450</v>
      </c>
      <c r="I9" s="13" t="s">
        <v>12</v>
      </c>
    </row>
    <row r="10" spans="1:9" ht="84" x14ac:dyDescent="0.25">
      <c r="A10" s="7">
        <v>7</v>
      </c>
      <c r="B10" s="10" t="s">
        <v>25</v>
      </c>
      <c r="C10" s="24" t="s">
        <v>26</v>
      </c>
      <c r="D10" s="25" t="s">
        <v>29</v>
      </c>
      <c r="E10" s="24" t="s">
        <v>28</v>
      </c>
      <c r="F10" s="11">
        <v>4000</v>
      </c>
      <c r="G10" s="8">
        <v>15.63</v>
      </c>
      <c r="H10" s="8">
        <f t="shared" si="0"/>
        <v>62520</v>
      </c>
      <c r="I10" s="13" t="s">
        <v>12</v>
      </c>
    </row>
    <row r="11" spans="1:9" s="31" customFormat="1" ht="15.75" x14ac:dyDescent="0.25">
      <c r="A11" s="26"/>
      <c r="B11" s="27"/>
      <c r="C11" s="27"/>
      <c r="D11" s="27" t="s">
        <v>30</v>
      </c>
      <c r="E11" s="27"/>
      <c r="F11" s="28"/>
      <c r="G11" s="29"/>
      <c r="H11" s="28">
        <f>SUM(H4:H10)</f>
        <v>1200193.6000000001</v>
      </c>
      <c r="I11" s="30"/>
    </row>
    <row r="12" spans="1:9" s="32" customFormat="1" ht="14.25" x14ac:dyDescent="0.2">
      <c r="B12" s="32" t="s">
        <v>31</v>
      </c>
      <c r="D12" s="32" t="s">
        <v>32</v>
      </c>
      <c r="F12" s="33"/>
      <c r="I12" s="34"/>
    </row>
    <row r="14" spans="1:9" x14ac:dyDescent="0.25">
      <c r="B14" s="32" t="s">
        <v>33</v>
      </c>
    </row>
    <row r="17" spans="3:9" x14ac:dyDescent="0.25">
      <c r="C17" s="3"/>
      <c r="F17" s="1"/>
      <c r="I17" s="1"/>
    </row>
  </sheetData>
  <mergeCells count="2">
    <mergeCell ref="E1:H1"/>
    <mergeCell ref="A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vrach</dc:creator>
  <cp:lastModifiedBy>vrach</cp:lastModifiedBy>
  <dcterms:created xsi:type="dcterms:W3CDTF">2015-06-05T18:19:34Z</dcterms:created>
  <dcterms:modified xsi:type="dcterms:W3CDTF">2022-04-25T08:22:26Z</dcterms:modified>
</cp:coreProperties>
</file>