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rach\Desktop\ЗАКУП 1729- 2021 год\2022 год\Закуп № 7\"/>
    </mc:Choice>
  </mc:AlternateContent>
  <xr:revisionPtr revIDLastSave="0" documentId="13_ncr:1_{C3874E7A-EB09-4E96-A9A8-C0EA0A20D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5" i="1" l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<sst xmlns="http://schemas.openxmlformats.org/spreadsheetml/2006/main" count="573" uniqueCount="285">
  <si>
    <t>Заявка на приобретение реагентов , расходного материала к аппараттам и реактивов для оказания ГОБМП иОСМС населению в 2022году</t>
  </si>
  <si>
    <t>№п/п</t>
  </si>
  <si>
    <t>Наименование МНН</t>
  </si>
  <si>
    <t>Торговое наименование</t>
  </si>
  <si>
    <t>Характеристика</t>
  </si>
  <si>
    <t>Ед. изм.</t>
  </si>
  <si>
    <t>Кол-во</t>
  </si>
  <si>
    <t xml:space="preserve">Цена </t>
  </si>
  <si>
    <t>Сумма</t>
  </si>
  <si>
    <t>График поставки</t>
  </si>
  <si>
    <t>кг</t>
  </si>
  <si>
    <t>Антитоксин</t>
  </si>
  <si>
    <t>Антитоксин дифтерийный диагностический очищенный.Одна прививочная доза (0,5 мл) вакцины содержит 5 флокулирующих единиц (ЛФ) дифтерийного анатоксина. Сорбент — гидроксид алюминия (0,25–0,55 мг/мл), консервант — мертиолят (0,05 мг/мл). Ампулы по 1 мл (две прививочные дозы), в упаковке 10 шт.Обьязательная регистрация в РК!</t>
  </si>
  <si>
    <t>амп</t>
  </si>
  <si>
    <t>март-1,июль-0</t>
  </si>
  <si>
    <t>март</t>
  </si>
  <si>
    <t>Глицерин</t>
  </si>
  <si>
    <t>Внешнее описание: Вязкая, гигроскопическая, от бесцветного до бледно- желтого цвета сиропообразная жидкость Растворимость: 1 мл смешивается в 1 мл воды FTIR (жидкая пленка): совпадает со стандартным шаблоном Индекс рефракции (n 20/D): 1.470 - 1.475 Плотность: 1.245 - 1.255 г/мл Зольный остаток: &lt;= 0.01% Сахара (глюкоза): &lt;= 0.004% Анализ (NaOH титрование /GC) : 99.00 - 101.00% Область применения: Для бактериологических исследований. Обьязательная регистрация в РК!</t>
  </si>
  <si>
    <t>фл</t>
  </si>
  <si>
    <t>март-1, июнь-1</t>
  </si>
  <si>
    <t>уп</t>
  </si>
  <si>
    <t>март-1, июнь-1, сентябрь-1</t>
  </si>
  <si>
    <t xml:space="preserve">Диски  Оксидазные </t>
  </si>
  <si>
    <t xml:space="preserve">Стерильные диски из фильтровальной бумаги, пропитанные оксалатом N,N-диметил-парафенилендиамина, аскорбиновой кислотой и α - нафтолом.
Область применения:
Используются для дифференциации представителей родов Neisseria, Alcaligenes, Aeromonas, Vibrio, Campylobacter и Pseudomonas (обладают оксидазной активностью) от энтеробактерий (оксидазоотрицательные). Флак/50 дисков. Обьязательная регистрация в РК!
</t>
  </si>
  <si>
    <t>Диски бацитрацин</t>
  </si>
  <si>
    <t xml:space="preserve">Описание изделия:
Диски из фильтровальной бумаги, диаметром 6мм с маркировкой «В».  
50 дисков в одном флаконе.
Состав:
диски из фильтровальной бумаги, пропитанные 0,04 ЕД антибиотика бацитрацина.
Область применения:
Используются для идентификации и дифференциации стрептококков группы А (главным образом, Streptococcus pyogenes) и других  β -гемолитических стрептококков. Обьязательная регистрация в РК!
</t>
  </si>
  <si>
    <t>март-2,июль-3</t>
  </si>
  <si>
    <t>Диски Мальтозой</t>
  </si>
  <si>
    <t>Описание изделия:
Бумажные диски в диаметре 10 мм, с надписью «Мa».
25 дисков в 1 флаконе.
Состав:
Бумажные диски, пропитанные мальтозой.
Область применения:
Диски с углеводами предназначены для дифференциации
микроорганизмов, по их способности ферментировать
углеводы. флак/25
дисков. Обьязательная регистрация в РК!</t>
  </si>
  <si>
    <t>март-1,июль-1, сентябрь-1</t>
  </si>
  <si>
    <t>Диски с азитромицином</t>
  </si>
  <si>
    <t>Диски с азитромицином 15 мкг № 100. Диски индикаторные картонные с противомикробными лекарственными средствами .Обьязательная регистрация в РК!</t>
  </si>
  <si>
    <t>март-3, июнь-3, сентябрь-2</t>
  </si>
  <si>
    <t>Диски с амикацином</t>
  </si>
  <si>
    <t>Диски с амикацином 30 мкг № 100. Диски индикаторные картонные с противомикробными лекарственными средствами ДИ-ПЛС-50-01 .Обьязательная регистрация в РК!</t>
  </si>
  <si>
    <t>март-3, май-3, август-3, октябрь-3</t>
  </si>
  <si>
    <t>Диски с ампицилином</t>
  </si>
  <si>
    <t>Диски с ампициллином 2 мкг №  100. Диски индикаторные картонные с противомикробными лекарственными средствами ДИ-ПЛС-50-01 .Обьязательная регистрация в РК!</t>
  </si>
  <si>
    <t>март-2, май-2, август-2, октябрь-2</t>
  </si>
  <si>
    <t>Диски с ампициллином 10 мкг №  100. Диски индикаторные картонные с противомикробными лекарственными средствами ДИ-ПЛС-50-01 .Обьязательная регистрация в РК!</t>
  </si>
  <si>
    <t>март-5, май-6, август-5, октябрь-6</t>
  </si>
  <si>
    <t>Диски с амфотерицином В</t>
  </si>
  <si>
    <t xml:space="preserve">Диски с амфотерицином 40 мкг № 100. Диски индикаторные картонные с противомикробными лекарственными средствами ДИ-ПЛС-50-01 </t>
  </si>
  <si>
    <t>март-1, май-1, август-1, октябрь-1</t>
  </si>
  <si>
    <t>Диски с Аргинином</t>
  </si>
  <si>
    <t>Arginine Discs Диски с аргинином (L-Аргинин бактериологический) (1фл.х 25 дисков) Для дифф. Enterob по ферментации углеводов. Обьязательная регистрация в РК!</t>
  </si>
  <si>
    <t>флак</t>
  </si>
  <si>
    <t>Диски с ванкомицином</t>
  </si>
  <si>
    <t>Диски с ванкомицином 5 мкг № 100.Диски индикаторные картонные с противомикробными лекарственными средствами ДИ-ПЛС-50-01 . Обьязательная регистрация в РК!</t>
  </si>
  <si>
    <t>Диски с гентамицином</t>
  </si>
  <si>
    <t>Гентамицин (gen) 10мкг диски. Стандартный бумажный диск размером 6,35мм. В 1 флаконе 100 дисков. Обьязательная регистрация в РК!</t>
  </si>
  <si>
    <t>март-5, май-5, август-5, октябрь-5</t>
  </si>
  <si>
    <t>Диски, импрегнированные Гентамицином, для определения чувствительности микроорганизмов к антибиотикам.
Концентрация 30 мкг.
Диски адаптированы для использования с диспенсером Bioanalyse.
Каждый диск промаркирован – краткое наименование, концентрация.
Фасовка: упаковка не менее 5 картриджей по 50 дисков.Обьязательная регистрация в РК!</t>
  </si>
  <si>
    <t>Диски с Дульцитом</t>
  </si>
  <si>
    <t xml:space="preserve">Бумажные диски, пропитанные дульцитом. 
Область применения:
Диски с углеводами предназначены для дифференциации  микроорганизмов, по их способности ферментировать углеводы.Флак/25 дисков.Обьязательная регистрация в РК!
</t>
  </si>
  <si>
    <t xml:space="preserve">Диски с желчью </t>
  </si>
  <si>
    <t>Диски с желчью для идентификации пневмококков №100. Диски индикаторные картонные с противомикробными лекарственными средствами ДИ-ПЛС-50-01 Обьязательная регистрация в РК!</t>
  </si>
  <si>
    <t>Диски с желчью и эскулином</t>
  </si>
  <si>
    <t>Стерильные диски из фильтровальной бумаги, пропитанные эскулином.
Область применения:
Используются для определения гидролиза эскулина в присутствии желчи, что имеет значение для дифференциации энтерококков от стрептококков.
 (1фл.х50дисков)Обьязательная регистрация в РК!</t>
  </si>
  <si>
    <t>Диски с имипенемом</t>
  </si>
  <si>
    <t xml:space="preserve">Диски с имипенемом 10 мкг № 100.Диски индикаторные картонные с противомикробными лекарственными средствами ДИ-ПЛС-50-01 </t>
  </si>
  <si>
    <t>Диски с Инозитом</t>
  </si>
  <si>
    <t xml:space="preserve">Описание изделия:
Бумажные диски в диаметре 10 мм, с надписью «Is».
25 дисков в 1 флаконе.
Состав:
Бумажные диски, пропитанные инозитом.
Область применения:
Диски с углеводами предназначены для дифференциации
микроорганизмов, по их способности ферментировать
углеводы.Обьязательная регистрация в РК!
</t>
  </si>
  <si>
    <t>март-1,июль-1</t>
  </si>
  <si>
    <t>Диски с итраконазолом</t>
  </si>
  <si>
    <t>Диски с итраконазолом 10 мкг № 100.Диски индикаторные картонные с противомикробными лекарственными средствами ДИ-ПЛС-50-01 Обьязательная регистрация в РК!</t>
  </si>
  <si>
    <t>март-1,май-1, июль-1,сентябрь-1</t>
  </si>
  <si>
    <t>Диски с кетоконазолом</t>
  </si>
  <si>
    <t>Диски с кетоконазолом 20 мкг № 100.Диски индикаторные картонные с противомикробными лекарственными средствами ДИ-ПЛС-50-01 Обьязательная регистрация в РК!</t>
  </si>
  <si>
    <t>Диски с клиндамицином</t>
  </si>
  <si>
    <t>Диски с клиндамицином 2 мкг №  100.Диски индикаторные картонные с противомикробными лекарственными средствами ДИ-ПЛС-50-01 Обьязательная регистрация в РК!</t>
  </si>
  <si>
    <t>март-5, май-3, август-3, октябрь-4</t>
  </si>
  <si>
    <t>Диски с клотримазолом</t>
  </si>
  <si>
    <t>Диски с клотримазолом 10 мкг № 100.Диски индикаторные картонные с противомикробными лекарственными средствами ДИ-ПЛС-50-01 . Обьязательная регистрация в РК!</t>
  </si>
  <si>
    <t xml:space="preserve">Диски с левомицетином </t>
  </si>
  <si>
    <t>Диски с левомицетином 30 мкг № 100. Диски индикаторные картонные с противомикробными лекарственными средствами ДИ-ПЛС-50-01 . Обьязательная регистрация в РК!</t>
  </si>
  <si>
    <t>март-2,май-1, июль-1,сентябрь-1</t>
  </si>
  <si>
    <t>Диски с левофлоксацином</t>
  </si>
  <si>
    <t>Диски с левофлоксацином 5 мкг № 100.Диски индикаторные картонные с противомикробными лекарственными средствами ДИ-ПЛС-50-01. Обьязательная регистрация в РК!</t>
  </si>
  <si>
    <t>март-4,май-4, июль-3,сентябрь-4</t>
  </si>
  <si>
    <t xml:space="preserve">Диски с линезолидом </t>
  </si>
  <si>
    <t>Линезолид (lz) 10 мкг. Стандартный бумажный диск размером 6,35мм. В 1 флаконе 100 дисков. Обьязательная регистрация в РК!</t>
  </si>
  <si>
    <t>март-1,май-1, июль-1,сентябрь-2</t>
  </si>
  <si>
    <t xml:space="preserve">Диски с меропенемом </t>
  </si>
  <si>
    <t>Диски с меропенемом 10 мкг № 100.Диски индикаторные картонные с противомикробными лекарственными средствами ДИ-ПЛС-50-01. Обьязательная регистрация в РК!</t>
  </si>
  <si>
    <t>март-2,май-3, июль-2,сентябрь-3</t>
  </si>
  <si>
    <t>Диски с нистатином</t>
  </si>
  <si>
    <t>Диски с нистатином 80 ЕД № 100.Диски индикаторные картонные с противомикробными лекарственными средствами ДИ-ПЛС-50-01. Обьязательная регистрация в РК!</t>
  </si>
  <si>
    <t>Диски с нитрофурантоин</t>
  </si>
  <si>
    <t>Нитрофурантоин (nit) 300 мкг диски, Стандартный бумажный диск размером 6,35мм. В 1 флаконе 100 дисков. Обьязательная регистрация в РК!</t>
  </si>
  <si>
    <t>Диски с норфлоксацином</t>
  </si>
  <si>
    <t>Диски с норфлоксацином  10 мкг № 100.Диски индикаторные картонные с противомикробными лекарственными средствами ДИ-ПЛС-50-01. Обьязательная регистрация в РК!</t>
  </si>
  <si>
    <t>март-5, май-5, август-5, октябрь-3</t>
  </si>
  <si>
    <t>Диски с оксациллином</t>
  </si>
  <si>
    <t>Оксациллин (ox) 10 мкг. Стандартный бумажный диск размером 6,35мм. В упаковке 5 картриджей по 50дисков.Обьязательная регистрация в РК!</t>
  </si>
  <si>
    <t>Диски с оксациллин 1 мкг № 100.Стандартный бумажный диск размером 6,35мм. В 1 флаконе 100 дисков.Обьязательная регистрация в РК!</t>
  </si>
  <si>
    <t xml:space="preserve">Диски с оптохином </t>
  </si>
  <si>
    <t xml:space="preserve">Описание изделия:
Диски из фильтровальной бумаги, диаметром 6мм с маркировкой «Op». 50 дисков в 1 флаконе.
Состав: Ингредиенты: диски из фильтровальной бумаги, пропитанные оптохином Область применения: Используются для идентификации и дифференциации Streptococcus pneumoniae и “зеленящих” стрептококков. Обьязательная регистрация в РК!
</t>
  </si>
  <si>
    <t>март-2,май-1, июль-2,сентябрь-2</t>
  </si>
  <si>
    <t>Диски с пенициллином</t>
  </si>
  <si>
    <t>Диски с бензилпенициллином 1 ЕД № 100.  Диски индикаторные картонные с противомикробными лекарственными средствами ДИ-ПЛС-50-01. Обьязательная регистрация в РК!</t>
  </si>
  <si>
    <t>март-5,май-5, июль-5,сентябрь-5</t>
  </si>
  <si>
    <t>Диски с пиперациллином</t>
  </si>
  <si>
    <t>Диски с пиперациллином 30 мкг № 100.Диски индикаторные картонные с противомикробными лекарственными средствами ДИ-ПЛС-50-01. Обьязательная регистрация в РК!</t>
  </si>
  <si>
    <t>Диски с Сорбитом</t>
  </si>
  <si>
    <t xml:space="preserve">Описание изделия:
Бумажные диски в диаметре 10 мм, с надписью «Sb». 25 дисков в 1 флаконе. Состав:
Бумажные диски, пропитанные сорбитолом.
Область применения:  Диски с углеводами предназначены для дифференциации
микроорганизмов, по их способности ферментировать углеводы. Обьязательная регистрация в РК!
</t>
  </si>
  <si>
    <t>Диски с тетрациклином</t>
  </si>
  <si>
    <t xml:space="preserve">Диски с тетрациклином 30 мкг № 100.Диски индикаторные картонные с противомикробными лекарственными средствами. Обьязательная регистрация в РК! </t>
  </si>
  <si>
    <t>март-5,май-3, июль-2,сентябрь-5</t>
  </si>
  <si>
    <t>Диски с тикарциллином</t>
  </si>
  <si>
    <t>Диски с тикарциллином, 75 мкг № 100.Диски индикаторные картонные с противомикробными лекарственными средствами ДИ-ПЛС-50-01. Обьязательная регистрация в РК!</t>
  </si>
  <si>
    <t>Диски с тобрамицином</t>
  </si>
  <si>
    <t>Диски с тобрамицином 10 мкг № 100.Диски индикаторные картонные с противомикробными лекарственными средствами ДИ-ПЛС-50-01 . Обьязательная регистрация в РК!</t>
  </si>
  <si>
    <t>март-5,май-4, июль-4,сентябрь-5</t>
  </si>
  <si>
    <t>Диски с флуконазолом</t>
  </si>
  <si>
    <t>Диски с флуконазолом 40 мкг № 100. Диски индикаторные картонные с противомикробными лекарственными средствами ДИ-ПЛС-50-01 . Обьязательная регистрация в РК!</t>
  </si>
  <si>
    <t>Диски с цефазолином</t>
  </si>
  <si>
    <t xml:space="preserve">Диски с цефазолином 30 мкг № 100.Диски индикаторные картонные с противомикробными лекарственными средствами ДИ-ПЛС-50-01. Обьязательная регистрация в РК!   </t>
  </si>
  <si>
    <t>Диски с цефепимом</t>
  </si>
  <si>
    <t>Диски с цефепимом 30 мкг № 100.Диски индикаторные картонные с противомикробными лекарственными средствами ДИ-ПЛС-50-01 . Обьязательная регистрация в РК!</t>
  </si>
  <si>
    <t>Диски с цефокситином</t>
  </si>
  <si>
    <t>Диски с цефокситином 30 мкг №100.Диски индикаторные картонные с противомикробными лекарственными средствами ДИ-ПЛС-50-01. Обьязательная регистрация в РК!</t>
  </si>
  <si>
    <t>март-4,май-4, июль-4,сентябрь-4</t>
  </si>
  <si>
    <t>Диски с цефотаксим</t>
  </si>
  <si>
    <t xml:space="preserve">Диски с цефотаксимом 5 мкг № 100.Диски индикаторные картонные с противомикробными лекарственными средствами ДИ-ПЛС-50-01.Обьязательная регистрация в РК!     </t>
  </si>
  <si>
    <t>Диски с цефтазидимом</t>
  </si>
  <si>
    <t xml:space="preserve">Диски с цефтазидимом 10 мкг № 100 . Диски индикаторные картонные с противомикробными лекарственными средствами ДИ-ПЛС-50-01.Обьязательная регистрация в РК! </t>
  </si>
  <si>
    <t>март-3,май-4, июль-4,сентябрь-4</t>
  </si>
  <si>
    <t xml:space="preserve">Диски с цефтриаксоном </t>
  </si>
  <si>
    <t xml:space="preserve">Диски с цефтриаксоном  30 мкг № 100.Диски индикаторные картонные с противомикробными лекарственными средствами </t>
  </si>
  <si>
    <t>март-3,май-3, июль-3,сентябрь-3</t>
  </si>
  <si>
    <t xml:space="preserve">Диски с цефуроксимом </t>
  </si>
  <si>
    <t xml:space="preserve">Диски с цефуроксимом 30 мкг № 100.   Диски индикаторные картонные с противомикробными лекарственными средствами </t>
  </si>
  <si>
    <t>март-3,май-4, июль-3,сентябрь5</t>
  </si>
  <si>
    <t xml:space="preserve">Диски с ципрофлоксацином </t>
  </si>
  <si>
    <t>Диски с ципрофлоксацином 5 мкг  № 100.Диски индикаторные картонные с противомикробными лекарственными средствами ДИ-ПЛС-50-01. Обьязательная регистрация в РК!</t>
  </si>
  <si>
    <t>Диски с эритромицином</t>
  </si>
  <si>
    <t>Эритромицин (e) 15 мкг диски. Стандартный бумажный диск размером 6,35мм. В 1 флаконе 100 дисков. Обьязательная регистрация в РК!</t>
  </si>
  <si>
    <t>март-3,май-4, июль-3,сентябрь-5</t>
  </si>
  <si>
    <t>Казеиново-угольный агар</t>
  </si>
  <si>
    <t>среда сухая (порошок). Для культивирования бордетелл.</t>
  </si>
  <si>
    <t>Лизиновый бульон</t>
  </si>
  <si>
    <t>.Описание изделия:
Гомогенный сыпучий порошок от светло-желтого до зеленовато-желтого цвета .
Порошок 500г в пластиковом флаконе с навинчивающимся колпачком. 
Состав: Ингредиенты грамм/литр
Пептический перевар животной ткани 5,00
Мясной экстракт 5,00. Глюкоза 0,50
Бромкрезоловый пурпурный 0,01
Крезоловый красный 0,005.Пиридоксаль 0,005
L-Лизина гидрохлорид 10.0.Конечное значение рН (при 25°С) 6,0 ± 0,2.Область применения:
Среда используется для дифференциации бактерий по их способности декарбоксилировать лизин.
.Код М376. Обьязательная регистрация в РК!</t>
  </si>
  <si>
    <t xml:space="preserve">Малонат натрия </t>
  </si>
  <si>
    <t>Среда сухая (порошок). Для дифф. Enterob   Обьязательная регистрация в РК!</t>
  </si>
  <si>
    <t>Малонатный бульон</t>
  </si>
  <si>
    <t>.Описание изделия:
Гомогенный сыпучий порошок светло-зеленого цвета. Порошок 500г в пластиковом флаконе с навинчивающимся колпачком. 
Состав: Ингредиенты грамм/литр
Аммония сульфат 2,00: Калия гидрофосфат 0,60
Калия дигидрофосфат 0,40: Натрия хлорид 2,00
Натрия малонат 3,00:Бромтимоловый синий 0,025
Конечное значение рН (при 25ºС) 6,7 ± 0,2
Область применения: Малонатный бульон рекомендуют для дифференциации эшерихий и энтеробактерий. Для диагностики inVitro!Обьем -500грамм.Сухой порошок для дифференциации эширихий и энтеробактеров.Код М382</t>
  </si>
  <si>
    <t>Набор  по Грамму</t>
  </si>
  <si>
    <t>Состав набора для окраски по Граму
Карболовый раствор генциана фиолетового, 25 мл - 1 фл.
Раствор Люголя, 25 мл - 1 фл.
Водный раствор фуксина Циля, 2,5 мл - 1 фл.
Инструкция по применению набора для окраски по Граму - 1 шт.Набор для окраски по Граму предназначен для дифференциальной окраски, исследования структуры клеточной стенки и выявления принадлежности бактерий к грамположительным или к грамотрицательным группам.Обьязательная регистрация в РК!</t>
  </si>
  <si>
    <t>набор</t>
  </si>
  <si>
    <t>апрель-1, июль-1,окябрь-1</t>
  </si>
  <si>
    <t>Набор красителей для окраски по Цилю-Нильсену-100</t>
  </si>
  <si>
    <t>Набор красителей для окраски по Цилю-Нильсену по 100 мл. Обьязательная регистрация в РК!</t>
  </si>
  <si>
    <t>апрель-20, июль-25,окябрь-25</t>
  </si>
  <si>
    <t>Набор реагентов для определения яиц гельминтов по Методу Като</t>
  </si>
  <si>
    <t>Глицерин 125 мл, фенол 7,5 гр, малахитовый зеленый 45 мг , дистилированная вода  до 250 мл, целофаннове покровные пластинки размером 20*60 мм 400 шт. Обьязательная регистрация в РК!</t>
  </si>
  <si>
    <t>март-5, июнь-5, сентябрь-5</t>
  </si>
  <si>
    <t>Основа бульона с феноловым красным</t>
  </si>
  <si>
    <t>Описание изделия: Гомогенный сыпучий желтовато-розовый порошок. Порошок 500г в пластиковом флаконе с навинчивающимся колпачком. Ингредиенты грамм/литр Протеозопептон 10,00 Мясной экстракт 1,00 Натрия хлорид 5,00 Феноловый красный 0,018 Конечное значение рН (при 25°С) 7,4 ± 0,2 Область применения: Эта среда используется для изучения ферментации различных углеводов чистыми культурами микроорганизмов. Обьязательная регистрация в РК!</t>
  </si>
  <si>
    <t>позаявке заказчика</t>
  </si>
  <si>
    <t>шт</t>
  </si>
  <si>
    <t>Петли микробиологические</t>
  </si>
  <si>
    <t>Нихромовые, BACTER, BR-006-5, № 5 ,в упаковке по5шт. Обьязательная регистрация в РК!</t>
  </si>
  <si>
    <t>упак</t>
  </si>
  <si>
    <t>апрель</t>
  </si>
  <si>
    <t>Нихромовые, BACTER, BR-006-4, № 4, ,в упаковке по5шт. Обьязательная регистрация в РК!</t>
  </si>
  <si>
    <t>Нихромовые, BACTER, BR-006-3, №3, ,в упаковке по5шт. Обьязательная регистрация в РК!</t>
  </si>
  <si>
    <t>Нихромовые, BACTER, BR-006-2, № 2, ,в упаковке по5шт. Обьязательная регистрация в РК!</t>
  </si>
  <si>
    <t>Нихромовые, BACTER, BR-006-1, № 1, ,в упаковке по5шт</t>
  </si>
  <si>
    <t xml:space="preserve">Пробирки центрифужные   </t>
  </si>
  <si>
    <t>Пробирка центрифужная градуированная (П-1-10-0,2-ХС, ПЦГ)стеклянные, градуированные , на 10 мл, Разработаны для центрифугирования в центрифугах типа ОПн-3 и аналогичных им. Рассчитана на нагрузку до 1200 g. Изготовлена из стекла марки ХС1 по ГОСТ 21400-75. Обьязательная регистрация в РК!</t>
  </si>
  <si>
    <t>март-500, май-500,июль-500,октябрь-500</t>
  </si>
  <si>
    <t>Среда Вильсон- Блера</t>
  </si>
  <si>
    <t>Питательная среда Вильсон-Блера для выделения  и первичной идентификации облигатно-анаэробных сульфитредуцирующих бактерий рода Clostridium сухая. Обьязательная регистрация в РК!</t>
  </si>
  <si>
    <t>март-0,25, август-0,25</t>
  </si>
  <si>
    <t>март-1, июнь-1, октябрь-1</t>
  </si>
  <si>
    <t>Сыворотка</t>
  </si>
  <si>
    <t>Сыворотка диагностическая шигеллезная адсорбированная к S.sonnei  фазы І, ІІ для РА, лиофилизат для диагностических целей</t>
  </si>
  <si>
    <t>Сыворотка диагностическая шигеллезная адсорбированная к S.flexneri І типовая для РА, лиофилизат для диагностических целей</t>
  </si>
  <si>
    <t>Сыворотка диагностическая шигеллезная адсорбированная к S.flexneri ІІ типовая для РА, лиофилизат для диагностических целей</t>
  </si>
  <si>
    <t>Сыворотка диагностическая шигеллезная адсорбированная к S.flexneri VI типовая для РА, лиофилизат для диагностических целей</t>
  </si>
  <si>
    <t>Сыворотка диагностическая шигеллезная адсорбированная поливалентная к S.flexneri І – VI, sonnei   для РА, лиофилизат для диагностических целей</t>
  </si>
  <si>
    <t>Сыворотка диагностическая сальмонеллезная адсорбированная поливалентная АВСДЕ для РА, лиофилизат для диагностических целей</t>
  </si>
  <si>
    <t>Сыворотка диагностическая сальмонеллезная адсорбированная О-9 для РА, лиофилизат для диагностических целей</t>
  </si>
  <si>
    <t>Сыворотка диагностическая сальмонеллезная адсорбированная поливалентная редких групп для РА, лиофилизат для диагностических целей</t>
  </si>
  <si>
    <t>Сыворотка диагностическая сальмонеллезная адсорбированная Н-m для РА, лиофилизат для диагностических целей</t>
  </si>
  <si>
    <t>Сыворотка диагностическая сальмонеллезная адсорбированная Н-i для РА, лиофилизат для диагностических целей</t>
  </si>
  <si>
    <t>Сыворотка диагностическая адсорбированная холерная RO для РА, лиофилизат для диагностических целей</t>
  </si>
  <si>
    <t>Сыворотка диагностическая адсорбированная холерная О1 для РА, лиофилизат для диагностических целей</t>
  </si>
  <si>
    <t>Сыворотка диагностическая адсорбированная холерная О139 для РА, лиофилизат для диагностических целей</t>
  </si>
  <si>
    <t xml:space="preserve">Сыворотка </t>
  </si>
  <si>
    <t>Сыворотка диагностическая менингококковая серогруппа В адсорбированная кроличья для РА</t>
  </si>
  <si>
    <t>март-5, май-5, июль-5, октябрь-5</t>
  </si>
  <si>
    <t>Термоиндикатор</t>
  </si>
  <si>
    <t>ИКПС 132/20 №1000.  Обьязательная регистрация в РК!</t>
  </si>
  <si>
    <t xml:space="preserve">Тест-полоски  </t>
  </si>
  <si>
    <t>Стерильные бумажные диагностические полоски, размером 70х5 мм, пропитанные реактивом Ковача, для обнаружения продуцирующих индол микроорганизмов. В упаковке по 25 полосок однокрастного применения. Обьязательная регистрация в РК!</t>
  </si>
  <si>
    <t>март-10, май-10, август-10, октябрь-10</t>
  </si>
  <si>
    <t>Фенилаланин</t>
  </si>
  <si>
    <t>Описание изделия : Гомогенный сыпучий желтый порошок. Порошок 500г в пластиковом флаконе с навинчивающимся колпачком. Состав: Ингредиенты грамм/литр Дрожжевой экстракт 3,0 Натрия хлорид 5,0 DL-фенилаланин 2,0 Натрий гидрофосфат 1,0 Агар-агар 15,00 Конечное значение рН (при 25ºС) 7,3± 0,2 Область применения: Этот агар используют для дифференциации протеев и провиденций от других энтеробактерий по их способности образовывать из фенилаланина фенилпировиноградную кислоту. Обьязательная регистрация в РК!</t>
  </si>
  <si>
    <t>Флаконы медицинские для инфузионных растворов</t>
  </si>
  <si>
    <t>Бутылка стеклянная тип II-250-2-МТО для трансфузионных и инфузионных препаратов. Флаконы медицинские для инфузионных растворов 200 мл</t>
  </si>
  <si>
    <t xml:space="preserve">Хромогенная среда для выделения и дифференциации патогенов мочевых путей. </t>
  </si>
  <si>
    <t>Хромогенная среда для выделения и дифференциации патогенов мочевых путей - Основа на 5000 мл готовой среды из Набора сред для выделения, определения и подсчета патогенных микроорганизмов. Обьязательная регистрация в РК!</t>
  </si>
  <si>
    <t xml:space="preserve">Дозатор </t>
  </si>
  <si>
    <t>дозатор одноканальный переменного объема на 200-1000 мкл . Обьязательная регистрация в РК!</t>
  </si>
  <si>
    <t xml:space="preserve">Реагент Протромбиновое </t>
  </si>
  <si>
    <t xml:space="preserve">Реагент на автоматический коагулометр  С3100. Реагент Протромбиновое время Prothrombin
Time Reagent (PT) 10 x 4**. Количество тестов 360шт. Обьязательная регистрация в РК!
</t>
  </si>
  <si>
    <t xml:space="preserve">с марта по октябрь по 6 упак ежемесячно </t>
  </si>
  <si>
    <t xml:space="preserve">Реагент АПТВ, APTT 
</t>
  </si>
  <si>
    <t xml:space="preserve">Реагент на автоматический коагулометр  С3100. Реагент АПТВ, APTT Reagent
(Ellagic Acid) 10 x 2 мл**Количество тестов 360шт. Обьязательная регистрация в РК!
</t>
  </si>
  <si>
    <t>март-2,май-2,июль-3, сентябрь2, ноябрь-3</t>
  </si>
  <si>
    <t xml:space="preserve">Набор для определения Фибриногена </t>
  </si>
  <si>
    <t xml:space="preserve">Реагент на автоматический коагулометр  С3100. Набор для определения Фибриногена 
+ 2 x 75 мл IBS buffer**.Количество тестов 450шт. Обьязательная регистрация в РК!
</t>
  </si>
  <si>
    <t>УП</t>
  </si>
  <si>
    <t xml:space="preserve">с марта по октябрь по 3 упак ежемесячно </t>
  </si>
  <si>
    <t>Реагент раствор Кальция Хлорид</t>
  </si>
  <si>
    <t>Реагент на автоматический коагулометр  С3100. Реагент раствор Кальция Хлорид,
Calcium Chloride Solution 10 x 4 мл
Количество тестов720шт. Обьязательная регистрация в РК!</t>
  </si>
  <si>
    <t xml:space="preserve">Промывочный раствор -1 </t>
  </si>
  <si>
    <t xml:space="preserve">Количество тестов 7000штРеагент на автоматический коагулометр  С3100. Промывочный раствор -1 Clean-ing Solution-1
10 x 15 мл**. Обьязательная регистрация в РК!
</t>
  </si>
  <si>
    <t>май-1, июнь-1, октябрь-1</t>
  </si>
  <si>
    <t>Промывочный раствор -2</t>
  </si>
  <si>
    <t>Реагент на автоматический коагулометр  С3100. Промывочный раствор -2 Cleaning Solution-2
1 x 2500 мл**
Количество тестов1250шт. Обьязательная регистрация в РК!</t>
  </si>
  <si>
    <t xml:space="preserve">с марта по ноябрь по 4 упак ежемесячно </t>
  </si>
  <si>
    <t xml:space="preserve">Авто Кюветы </t>
  </si>
  <si>
    <t>Реагент на автоматический коагулометр  С3100. Авто Кюветы (1000шт/рулон) *. Обьязательная регистрация в РК!</t>
  </si>
  <si>
    <t xml:space="preserve">с марта по сентябрь по 5 </t>
  </si>
  <si>
    <t>Контрольная плазма -1</t>
  </si>
  <si>
    <t xml:space="preserve">Реагент на автоматический коагулометр  С3100. Контрольния плазма -1 Coagulation Control Plasma-1
10 x 1 мл**. Обьязательная регистрация в РК!
</t>
  </si>
  <si>
    <t>Контрольная плазма -2</t>
  </si>
  <si>
    <t xml:space="preserve">Реагент на автоматический коагулометр  С3100. Контрольния плазма -2 Coagula-tion Control Plasma-2. 10 x 1 мл**. Обьязательная регистрация в РК!
</t>
  </si>
  <si>
    <t>штука</t>
  </si>
  <si>
    <t>Планшет для серологических реакций</t>
  </si>
  <si>
    <t>Предназначена для проведения серологических реакций агглютинации или преципитации для ветеринарии. Представляет собой полистирольную пластину с 72 круглодонными лунками. Имеет буквенно-цифровую маркировку, максимально облегчающую организацию анализа. Коэффициент светопропускания дна ячейки не менее 88% при длине световой волны в диапазоне 480-520 нм, с разбросом показателй по всем 72 лункам не более 2,5%. 
Размеры-  (225×120) ± 1 × (14 ± 0,5) мм
Емкость лунки - 2 мл, Диаметр лунки - 15 мм
Материал -полистирол. Обьязательная регистрация в РК!</t>
  </si>
  <si>
    <t>март-10,июнь-10</t>
  </si>
  <si>
    <t>Кислота</t>
  </si>
  <si>
    <t>Кислота азотная, х/ч, кг</t>
  </si>
  <si>
    <t>Контейнер для дезинфекции Контейнер укладка УКП-50-01-1 Кронт</t>
  </si>
  <si>
    <t>Укладка-контейнер полимерный для доставки проб биологического материала в пробирках и флаконах УКП-01-</t>
  </si>
  <si>
    <t xml:space="preserve">Укладка-контейнер полимерный для доставки проб биологического материала в пробирках и флаконах УКП-100-01--КРОНТ </t>
  </si>
  <si>
    <t>Укладка-контейнер полимерный для доставки проб биологического материала в пробирках и флаконах УКП-100-01--КРОНТ предназначена для транспортировки и переноса пробирок и флаконов с биологическими растворами и другими жидкостями в различных лечебно-профилактических учреждениях.</t>
  </si>
  <si>
    <t xml:space="preserve">Карандаш красный </t>
  </si>
  <si>
    <t>по стеклу и фосфору для записи красные размер; длина 70 мм*0,7 мм 20 шт</t>
  </si>
  <si>
    <t>апрель-10,август-10</t>
  </si>
  <si>
    <t>Карандаш синий</t>
  </si>
  <si>
    <t>Метиленовый синий</t>
  </si>
  <si>
    <t>В упаковке :25г Техническая спецификация: Внешнее описание: от зеленых до темно-зеленых кристаллов или порошок с металлическим блеском Растворимость: 20 ppm в воде дает прозрачный синий раствор FTIR (KBr диск): совпадает со стандартным шаблоном Максимальная абсорбция: 658 нм – 668 нм Содержание красителя: мин.82,0% Область применения: Лабораторный реагент. Обьязательная регистрация в РК!</t>
  </si>
  <si>
    <t>март-2, июль-2</t>
  </si>
  <si>
    <t>Эритротест Цоликлон Анти-Д супер</t>
  </si>
  <si>
    <t>Эритротест™-Цоликлоны Анти-D Супер (IgM). Для определения резус фактора крови человека. 10мл. Обьязательная регистрация в РК!</t>
  </si>
  <si>
    <t>флак.</t>
  </si>
  <si>
    <t>март-20, июнь-10,сентябрь-10</t>
  </si>
  <si>
    <t>Эритротест-Цоликлон     Анти-В</t>
  </si>
  <si>
    <t>Антитела  диагностические  моноклональные  для  определения  групп  крови  человека  системы  АВО, 10 мл. Обьязательная регистрация в РК!</t>
  </si>
  <si>
    <t>Эритротест-Цоликлон   Анти-А</t>
  </si>
  <si>
    <t>Для определения группы крови по системе АВО. 10мл. Обьязательная регистрация в РК!</t>
  </si>
  <si>
    <t>Изотонический  раствор</t>
  </si>
  <si>
    <t>Кан</t>
  </si>
  <si>
    <t>Диюлент  для  гематологического анализатора ВС 5800  - 20л. Обьязательная регистрация в РК!</t>
  </si>
  <si>
    <t>с апреля по октябрь ежемесячно по 5 уп</t>
  </si>
  <si>
    <t>по  заявке заказчика</t>
  </si>
  <si>
    <t>Лизирующий  реагент</t>
  </si>
  <si>
    <t>58 LEO (1) LYSE  для  гематологического  анализатора ВС 5800 - 1л.,красная крышка. Обьязательная регистрация в РК!</t>
  </si>
  <si>
    <t xml:space="preserve"> с марта по октябрь по 4 фл</t>
  </si>
  <si>
    <t>58 LEO (2) LYSE  для  гематологического  анализатора ВС 5800 - 500 мл.черная крышка. Обьязательная регистрация в РК!</t>
  </si>
  <si>
    <t>С марта по декабрь -по 4фл</t>
  </si>
  <si>
    <t>M-58 LBA LYSEM-для гематологического  анализатора ВС 5800 - 1л.,оранжевая  крышка. Обьязательная регистрация в РК!</t>
  </si>
  <si>
    <t>С марта по декабрь -по 6фл</t>
  </si>
  <si>
    <t>M-58 LH  LYSE для гематологического анализатора ВС 5800 - 500 мл.,зеленая  крышка. Обьязательная регистрация в РК!</t>
  </si>
  <si>
    <t>С марта по ноябрь -по 4фл</t>
  </si>
  <si>
    <t>март-3, май-3, июль-3, октябрь-3</t>
  </si>
  <si>
    <t>Набор  контрольных растворов  мочи</t>
  </si>
  <si>
    <t>набор контрольных растворов мочи упаковка 3*10 мл.Для аппарата UriSCAN. Обьязательная регистрация в РК!</t>
  </si>
  <si>
    <t>Набор контрольных  растворов  крови</t>
  </si>
  <si>
    <t>Набор состоит из 3 пробирок по *3,5мл , на гемоталогический  анализаторВС 5800 ( 1L.1N.1H). Обьязательная регистрация в РК!</t>
  </si>
  <si>
    <t>Натрий лимоннокислый</t>
  </si>
  <si>
    <t>натрий лимоннокислый 3-х замещенный, х/ч, порошок</t>
  </si>
  <si>
    <t>Чистящий  раствор -  кленсер</t>
  </si>
  <si>
    <t>Раствор для  очистки пробоотборника FLUSH  SET, кленсер - 50мл.Обьязательная регистрация в РК!</t>
  </si>
  <si>
    <t>Итого на сумму:</t>
  </si>
  <si>
    <t>И.О.Зав. Аптеки :</t>
  </si>
  <si>
    <t xml:space="preserve">А.Ж.Рахимова </t>
  </si>
  <si>
    <t xml:space="preserve">Укладка представляет собой корпус с парой симметрично расположенных ручек и крышкой. Для фиксации крышки на корпусе предусмотрены замки. При необходимости на замки можно установить пломбу. Комплектность: Штатив для пробирок универсальный ШПУ - 'КРОНТ' - 1шт. Бокс - 2 шт. Кассета на 10 флаконов 250 мл - 1шт. Замок - 2шт. Варианты использования: Вариант 1 - 50 пробирок; Вариант 2 - 10 флаконов 250 мл или емкости для анализов (банки). Материал: Составные части укладки изготавливаются из ударопрочного химически стойкого пластика. Ручки выполнены из полированной нержавеющей стали. Габаритные размеры (в скобках указана высота с поднятыми ручками): 435х215х195 (235) мм. Вес 1,35 кг. Обработка любыми разрешенными в РК моющими и дезинфицирующими средствами. Стерилизация паровым методом (автоклавирование). Максимальная температура 121°С Цвет Белый. Гарантийные обязательства 1 год со дня продажи. Срок службы не менее 5-ти лет
Материал: нержавеющая сталь
Объем, л:
Тип: для доставки проб
вес нетто товара: 1 КГ
вес брутто: 1 КГ
объем: 32143 КУБ.СМ
</t>
  </si>
  <si>
    <t>Укладка-контейнер полимерный для доставки проб биологического материала в пробирках и флаконах УКП-01-КРОНТ предназначена для транспортировки и переноса пробирок и флаконов с биологическими растворами и другими жидкостями в различных лечебно-профилактических учреждениях. Составные части укладки и ее комплектующие (штатив, боксы, кассета для флаконов) изготавливаются из ударопрочного химически-стойкого пластика, выдерживающего обработку всеми дезинфицирующими средствами, разрешенными к применению в РФ, а также стерилизацию паровым методом при температуре 1210C - автоклавирование. Ручки укладки выполнены из нержавеющей стали.Варианты использования 1 вариант -100 (200) пробирок, 2 вариант - 16 флаконов 250 мл или емкости для анализов (банки). Габаритные размеры 410 х 350 х 215 (253) мм. Цвет Белый. Срок службы не менее 5-ти лет
Материал: медицинский пластикат
Объем, л:
Тип: контейнер
вес нетто товара: 2 КГ
вес брутто: 2 КГ
объем: 16538 КУБ.СМ. Обьязательная регистрация в РК!</t>
  </si>
  <si>
    <t xml:space="preserve">Приложение № 1 к Объявлению №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</si>
</sst>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0" fillId="2" borderId="0" xfId="0" applyFill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left" vertical="top" wrapText="1"/>
    </xf>
    <xf numFmtId="2" fontId="4" fillId="2" borderId="2" xfId="1" applyNumberFormat="1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3" borderId="0" xfId="0" applyFont="1" applyFill="1"/>
    <xf numFmtId="0" fontId="4" fillId="2" borderId="2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/>
    </xf>
    <xf numFmtId="0" fontId="2" fillId="4" borderId="0" xfId="0" applyFont="1" applyFill="1"/>
    <xf numFmtId="0" fontId="2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4" fillId="3" borderId="0" xfId="0" applyFont="1" applyFill="1"/>
    <xf numFmtId="2" fontId="4" fillId="2" borderId="2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5" borderId="0" xfId="0" applyFont="1" applyFill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2" fontId="6" fillId="2" borderId="2" xfId="1" applyNumberFormat="1" applyFont="1" applyFill="1" applyBorder="1" applyAlignment="1">
      <alignment horizontal="left" vertical="top" wrapText="1"/>
    </xf>
    <xf numFmtId="0" fontId="7" fillId="0" borderId="0" xfId="0" applyFont="1"/>
    <xf numFmtId="0" fontId="8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right" vertical="top" wrapText="1"/>
    </xf>
    <xf numFmtId="0" fontId="7" fillId="2" borderId="0" xfId="0" applyFont="1" applyFill="1"/>
    <xf numFmtId="0" fontId="9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9" fillId="0" borderId="0" xfId="0" applyFont="1"/>
  </cellXfs>
  <cellStyles count="2">
    <cellStyle name="Обычный" xfId="0" builtinId="0"/>
    <cellStyle name="Обычный 2" xfId="1" xr:uid="{CBC8F275-640D-4BE9-904D-0A0CEA1AD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workbookViewId="0">
      <selection activeCell="D1" sqref="D1"/>
    </sheetView>
  </sheetViews>
  <sheetFormatPr defaultRowHeight="15" x14ac:dyDescent="0.25"/>
  <cols>
    <col min="1" max="1" width="4.42578125" customWidth="1"/>
    <col min="2" max="2" width="13.85546875" customWidth="1"/>
    <col min="3" max="3" width="15" customWidth="1"/>
    <col min="4" max="4" width="46.85546875" customWidth="1"/>
    <col min="5" max="5" width="6.28515625" customWidth="1"/>
    <col min="6" max="6" width="8.140625" customWidth="1"/>
    <col min="8" max="8" width="12.5703125" customWidth="1"/>
    <col min="9" max="9" width="10.5703125" customWidth="1"/>
    <col min="10" max="20" width="9.140625" style="2"/>
  </cols>
  <sheetData>
    <row r="1" spans="1:20" x14ac:dyDescent="0.25">
      <c r="B1" s="1"/>
      <c r="D1" s="34" t="s">
        <v>284</v>
      </c>
      <c r="G1" s="32"/>
      <c r="H1" s="32"/>
      <c r="I1" s="32"/>
    </row>
    <row r="2" spans="1:2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20" ht="43.5" x14ac:dyDescent="0.25">
      <c r="A3" s="3" t="s">
        <v>1</v>
      </c>
      <c r="B3" s="4" t="s">
        <v>2</v>
      </c>
      <c r="C3" s="4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4" t="s">
        <v>9</v>
      </c>
    </row>
    <row r="4" spans="1:20" s="11" customFormat="1" ht="90.75" customHeight="1" x14ac:dyDescent="0.2">
      <c r="A4" s="5">
        <v>1</v>
      </c>
      <c r="B4" s="12" t="s">
        <v>11</v>
      </c>
      <c r="C4" s="12" t="s">
        <v>11</v>
      </c>
      <c r="D4" s="12" t="s">
        <v>12</v>
      </c>
      <c r="E4" s="12" t="s">
        <v>13</v>
      </c>
      <c r="F4" s="7">
        <v>2</v>
      </c>
      <c r="G4" s="8">
        <v>17055.8</v>
      </c>
      <c r="H4" s="7">
        <f>G4*F4</f>
        <v>34111.599999999999</v>
      </c>
      <c r="I4" s="7" t="s">
        <v>14</v>
      </c>
      <c r="J4" s="9"/>
      <c r="K4" s="9"/>
      <c r="L4" s="9"/>
      <c r="M4" s="9"/>
      <c r="N4" s="9"/>
      <c r="O4" s="9"/>
      <c r="P4" s="9"/>
      <c r="Q4" s="9"/>
      <c r="R4" s="9"/>
      <c r="S4" s="9"/>
      <c r="T4" s="10"/>
    </row>
    <row r="5" spans="1:20" s="14" customFormat="1" ht="122.25" customHeight="1" x14ac:dyDescent="0.2">
      <c r="A5" s="5">
        <v>2</v>
      </c>
      <c r="B5" s="12" t="s">
        <v>16</v>
      </c>
      <c r="C5" s="12" t="s">
        <v>16</v>
      </c>
      <c r="D5" s="12" t="s">
        <v>17</v>
      </c>
      <c r="E5" s="12" t="s">
        <v>18</v>
      </c>
      <c r="F5" s="7">
        <v>2</v>
      </c>
      <c r="G5" s="8">
        <v>19216</v>
      </c>
      <c r="H5" s="7">
        <f t="shared" ref="H5:H38" si="0">G5*F5</f>
        <v>38432</v>
      </c>
      <c r="I5" s="7" t="s">
        <v>19</v>
      </c>
      <c r="J5" s="9"/>
      <c r="K5" s="9"/>
      <c r="L5" s="9"/>
      <c r="M5" s="9"/>
      <c r="N5" s="9"/>
      <c r="O5" s="9"/>
      <c r="P5" s="9"/>
      <c r="Q5" s="9"/>
      <c r="R5" s="9"/>
      <c r="S5" s="9"/>
      <c r="T5" s="10"/>
    </row>
    <row r="6" spans="1:20" s="14" customFormat="1" ht="126.75" customHeight="1" x14ac:dyDescent="0.2">
      <c r="A6" s="5">
        <v>3</v>
      </c>
      <c r="B6" s="12" t="s">
        <v>22</v>
      </c>
      <c r="C6" s="12" t="s">
        <v>22</v>
      </c>
      <c r="D6" s="12" t="s">
        <v>23</v>
      </c>
      <c r="E6" s="12" t="s">
        <v>20</v>
      </c>
      <c r="F6" s="7">
        <v>2</v>
      </c>
      <c r="G6" s="8">
        <v>4335</v>
      </c>
      <c r="H6" s="7">
        <f t="shared" si="0"/>
        <v>8670</v>
      </c>
      <c r="I6" s="7" t="s">
        <v>15</v>
      </c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s="11" customFormat="1" ht="165.75" x14ac:dyDescent="0.2">
      <c r="A7" s="5">
        <v>4</v>
      </c>
      <c r="B7" s="12" t="s">
        <v>24</v>
      </c>
      <c r="C7" s="12" t="s">
        <v>24</v>
      </c>
      <c r="D7" s="12" t="s">
        <v>25</v>
      </c>
      <c r="E7" s="12" t="s">
        <v>18</v>
      </c>
      <c r="F7" s="7">
        <v>5</v>
      </c>
      <c r="G7" s="8">
        <v>2356</v>
      </c>
      <c r="H7" s="7">
        <f t="shared" si="0"/>
        <v>11780</v>
      </c>
      <c r="I7" s="7" t="s">
        <v>26</v>
      </c>
      <c r="J7" s="9"/>
      <c r="K7" s="9"/>
      <c r="L7" s="9"/>
      <c r="M7" s="9"/>
      <c r="N7" s="9"/>
      <c r="O7" s="9"/>
      <c r="P7" s="9"/>
      <c r="Q7" s="9"/>
      <c r="R7" s="9"/>
      <c r="S7" s="9"/>
      <c r="T7" s="10"/>
    </row>
    <row r="8" spans="1:20" s="11" customFormat="1" ht="132" customHeight="1" x14ac:dyDescent="0.2">
      <c r="A8" s="5">
        <v>5</v>
      </c>
      <c r="B8" s="12" t="s">
        <v>27</v>
      </c>
      <c r="C8" s="12" t="s">
        <v>27</v>
      </c>
      <c r="D8" s="12" t="s">
        <v>28</v>
      </c>
      <c r="E8" s="12" t="s">
        <v>18</v>
      </c>
      <c r="F8" s="7">
        <v>3</v>
      </c>
      <c r="G8" s="8">
        <v>2482.4</v>
      </c>
      <c r="H8" s="7">
        <f t="shared" si="0"/>
        <v>7447.2000000000007</v>
      </c>
      <c r="I8" s="7" t="s">
        <v>29</v>
      </c>
      <c r="J8" s="9"/>
      <c r="K8" s="9"/>
      <c r="L8" s="9"/>
      <c r="M8" s="9"/>
      <c r="N8" s="9"/>
      <c r="O8" s="9"/>
      <c r="P8" s="9"/>
      <c r="Q8" s="9"/>
      <c r="R8" s="9"/>
      <c r="S8" s="9"/>
      <c r="T8" s="10"/>
    </row>
    <row r="9" spans="1:20" s="14" customFormat="1" ht="51" x14ac:dyDescent="0.2">
      <c r="A9" s="5">
        <v>6</v>
      </c>
      <c r="B9" s="12" t="s">
        <v>30</v>
      </c>
      <c r="C9" s="12" t="s">
        <v>30</v>
      </c>
      <c r="D9" s="12" t="s">
        <v>31</v>
      </c>
      <c r="E9" s="12" t="s">
        <v>18</v>
      </c>
      <c r="F9" s="7">
        <v>8</v>
      </c>
      <c r="G9" s="8">
        <v>1350</v>
      </c>
      <c r="H9" s="7">
        <f t="shared" si="0"/>
        <v>10800</v>
      </c>
      <c r="I9" s="7" t="s">
        <v>32</v>
      </c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1:20" s="11" customFormat="1" ht="51" x14ac:dyDescent="0.2">
      <c r="A10" s="5">
        <v>7</v>
      </c>
      <c r="B10" s="12" t="s">
        <v>33</v>
      </c>
      <c r="C10" s="12" t="s">
        <v>33</v>
      </c>
      <c r="D10" s="12" t="s">
        <v>34</v>
      </c>
      <c r="E10" s="12" t="s">
        <v>18</v>
      </c>
      <c r="F10" s="7">
        <v>12</v>
      </c>
      <c r="G10" s="8">
        <v>1350</v>
      </c>
      <c r="H10" s="7">
        <f t="shared" si="0"/>
        <v>16200</v>
      </c>
      <c r="I10" s="7" t="s">
        <v>35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10"/>
    </row>
    <row r="11" spans="1:20" s="11" customFormat="1" ht="51" x14ac:dyDescent="0.2">
      <c r="A11" s="5">
        <v>8</v>
      </c>
      <c r="B11" s="12" t="s">
        <v>36</v>
      </c>
      <c r="C11" s="12" t="s">
        <v>36</v>
      </c>
      <c r="D11" s="12" t="s">
        <v>37</v>
      </c>
      <c r="E11" s="12" t="s">
        <v>18</v>
      </c>
      <c r="F11" s="7">
        <v>8</v>
      </c>
      <c r="G11" s="8">
        <v>3605</v>
      </c>
      <c r="H11" s="7">
        <f t="shared" si="0"/>
        <v>28840</v>
      </c>
      <c r="I11" s="7" t="s">
        <v>38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</row>
    <row r="12" spans="1:20" s="11" customFormat="1" ht="51" x14ac:dyDescent="0.2">
      <c r="A12" s="5">
        <v>9</v>
      </c>
      <c r="B12" s="12" t="s">
        <v>36</v>
      </c>
      <c r="C12" s="12" t="s">
        <v>36</v>
      </c>
      <c r="D12" s="12" t="s">
        <v>39</v>
      </c>
      <c r="E12" s="12" t="s">
        <v>18</v>
      </c>
      <c r="F12" s="7">
        <v>22</v>
      </c>
      <c r="G12" s="8">
        <v>1350</v>
      </c>
      <c r="H12" s="7">
        <f t="shared" si="0"/>
        <v>29700</v>
      </c>
      <c r="I12" s="7" t="s">
        <v>40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10"/>
    </row>
    <row r="13" spans="1:20" s="11" customFormat="1" ht="38.25" x14ac:dyDescent="0.2">
      <c r="A13" s="5">
        <v>10</v>
      </c>
      <c r="B13" s="12" t="s">
        <v>41</v>
      </c>
      <c r="C13" s="12" t="s">
        <v>41</v>
      </c>
      <c r="D13" s="12" t="s">
        <v>42</v>
      </c>
      <c r="E13" s="12" t="s">
        <v>18</v>
      </c>
      <c r="F13" s="7">
        <v>4</v>
      </c>
      <c r="G13" s="8">
        <v>1350</v>
      </c>
      <c r="H13" s="7">
        <f t="shared" si="0"/>
        <v>5400</v>
      </c>
      <c r="I13" s="7" t="s">
        <v>43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10"/>
    </row>
    <row r="14" spans="1:20" s="14" customFormat="1" ht="51" x14ac:dyDescent="0.2">
      <c r="A14" s="5">
        <v>11</v>
      </c>
      <c r="B14" s="12" t="s">
        <v>44</v>
      </c>
      <c r="C14" s="12" t="s">
        <v>44</v>
      </c>
      <c r="D14" s="12" t="s">
        <v>45</v>
      </c>
      <c r="E14" s="12" t="s">
        <v>46</v>
      </c>
      <c r="F14" s="7">
        <v>1</v>
      </c>
      <c r="G14" s="8">
        <v>9016</v>
      </c>
      <c r="H14" s="7">
        <f t="shared" si="0"/>
        <v>9016</v>
      </c>
      <c r="I14" s="7" t="s">
        <v>15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</row>
    <row r="15" spans="1:20" s="11" customFormat="1" ht="51" x14ac:dyDescent="0.2">
      <c r="A15" s="5">
        <v>12</v>
      </c>
      <c r="B15" s="12" t="s">
        <v>47</v>
      </c>
      <c r="C15" s="12" t="s">
        <v>47</v>
      </c>
      <c r="D15" s="12" t="s">
        <v>48</v>
      </c>
      <c r="E15" s="12" t="s">
        <v>18</v>
      </c>
      <c r="F15" s="7">
        <v>12</v>
      </c>
      <c r="G15" s="8">
        <v>1350</v>
      </c>
      <c r="H15" s="7">
        <f t="shared" si="0"/>
        <v>16200</v>
      </c>
      <c r="I15" s="7" t="s">
        <v>35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</row>
    <row r="16" spans="1:20" s="14" customFormat="1" ht="38.25" x14ac:dyDescent="0.2">
      <c r="A16" s="5">
        <v>13</v>
      </c>
      <c r="B16" s="12" t="s">
        <v>49</v>
      </c>
      <c r="C16" s="12" t="s">
        <v>49</v>
      </c>
      <c r="D16" s="12" t="s">
        <v>50</v>
      </c>
      <c r="E16" s="12" t="s">
        <v>18</v>
      </c>
      <c r="F16" s="7">
        <v>20</v>
      </c>
      <c r="G16" s="8">
        <v>3605</v>
      </c>
      <c r="H16" s="7">
        <f t="shared" si="0"/>
        <v>72100</v>
      </c>
      <c r="I16" s="7" t="s">
        <v>51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1:20" s="14" customFormat="1" ht="127.5" x14ac:dyDescent="0.2">
      <c r="A17" s="5">
        <v>14</v>
      </c>
      <c r="B17" s="12" t="s">
        <v>49</v>
      </c>
      <c r="C17" s="12" t="s">
        <v>49</v>
      </c>
      <c r="D17" s="12" t="s">
        <v>52</v>
      </c>
      <c r="E17" s="12" t="s">
        <v>20</v>
      </c>
      <c r="F17" s="7">
        <v>1</v>
      </c>
      <c r="G17" s="8">
        <v>3605</v>
      </c>
      <c r="H17" s="7">
        <f t="shared" si="0"/>
        <v>3605</v>
      </c>
      <c r="I17" s="7" t="s">
        <v>15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</row>
    <row r="18" spans="1:20" s="14" customFormat="1" ht="75" customHeight="1" x14ac:dyDescent="0.2">
      <c r="A18" s="5">
        <v>15</v>
      </c>
      <c r="B18" s="12" t="s">
        <v>53</v>
      </c>
      <c r="C18" s="12" t="s">
        <v>53</v>
      </c>
      <c r="D18" s="12" t="s">
        <v>54</v>
      </c>
      <c r="E18" s="12" t="s">
        <v>46</v>
      </c>
      <c r="F18" s="7">
        <v>3</v>
      </c>
      <c r="G18" s="8">
        <v>6314</v>
      </c>
      <c r="H18" s="7">
        <f t="shared" si="0"/>
        <v>18942</v>
      </c>
      <c r="I18" s="7" t="s">
        <v>21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</row>
    <row r="19" spans="1:20" s="11" customFormat="1" ht="51" x14ac:dyDescent="0.2">
      <c r="A19" s="5">
        <v>16</v>
      </c>
      <c r="B19" s="12" t="s">
        <v>55</v>
      </c>
      <c r="C19" s="12" t="s">
        <v>55</v>
      </c>
      <c r="D19" s="12" t="s">
        <v>56</v>
      </c>
      <c r="E19" s="12" t="s">
        <v>46</v>
      </c>
      <c r="F19" s="7">
        <v>3</v>
      </c>
      <c r="G19" s="8">
        <v>1615.7</v>
      </c>
      <c r="H19" s="7">
        <f t="shared" si="0"/>
        <v>4847.1000000000004</v>
      </c>
      <c r="I19" s="7" t="s">
        <v>21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  <row r="20" spans="1:20" s="14" customFormat="1" ht="89.25" x14ac:dyDescent="0.2">
      <c r="A20" s="5">
        <v>17</v>
      </c>
      <c r="B20" s="12" t="s">
        <v>57</v>
      </c>
      <c r="C20" s="12" t="s">
        <v>57</v>
      </c>
      <c r="D20" s="12" t="s">
        <v>58</v>
      </c>
      <c r="E20" s="12" t="s">
        <v>46</v>
      </c>
      <c r="F20" s="7">
        <v>1</v>
      </c>
      <c r="G20" s="8">
        <v>7037</v>
      </c>
      <c r="H20" s="7">
        <f t="shared" si="0"/>
        <v>7037</v>
      </c>
      <c r="I20" s="7" t="s">
        <v>15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</row>
    <row r="21" spans="1:20" s="11" customFormat="1" ht="38.25" x14ac:dyDescent="0.2">
      <c r="A21" s="5">
        <v>18</v>
      </c>
      <c r="B21" s="12" t="s">
        <v>59</v>
      </c>
      <c r="C21" s="12" t="s">
        <v>59</v>
      </c>
      <c r="D21" s="12" t="s">
        <v>60</v>
      </c>
      <c r="E21" s="12" t="s">
        <v>18</v>
      </c>
      <c r="F21" s="7">
        <v>22</v>
      </c>
      <c r="G21" s="8">
        <v>1350</v>
      </c>
      <c r="H21" s="7">
        <f t="shared" si="0"/>
        <v>29700</v>
      </c>
      <c r="I21" s="7" t="s">
        <v>40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</row>
    <row r="22" spans="1:20" s="11" customFormat="1" ht="120.75" customHeight="1" x14ac:dyDescent="0.2">
      <c r="A22" s="5">
        <v>19</v>
      </c>
      <c r="B22" s="12" t="s">
        <v>61</v>
      </c>
      <c r="C22" s="12" t="s">
        <v>61</v>
      </c>
      <c r="D22" s="12" t="s">
        <v>62</v>
      </c>
      <c r="E22" s="12" t="s">
        <v>46</v>
      </c>
      <c r="F22" s="7">
        <v>2</v>
      </c>
      <c r="G22" s="8">
        <v>6314</v>
      </c>
      <c r="H22" s="7">
        <f t="shared" si="0"/>
        <v>12628</v>
      </c>
      <c r="I22" s="7" t="s">
        <v>63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spans="1:20" s="11" customFormat="1" ht="51" x14ac:dyDescent="0.2">
      <c r="A23" s="5">
        <v>20</v>
      </c>
      <c r="B23" s="12" t="s">
        <v>64</v>
      </c>
      <c r="C23" s="12" t="s">
        <v>64</v>
      </c>
      <c r="D23" s="12" t="s">
        <v>65</v>
      </c>
      <c r="E23" s="12" t="s">
        <v>18</v>
      </c>
      <c r="F23" s="7">
        <v>4</v>
      </c>
      <c r="G23" s="8">
        <v>1350</v>
      </c>
      <c r="H23" s="7">
        <f t="shared" si="0"/>
        <v>5400</v>
      </c>
      <c r="I23" s="7" t="s">
        <v>66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</row>
    <row r="24" spans="1:20" s="14" customFormat="1" ht="51" x14ac:dyDescent="0.2">
      <c r="A24" s="5">
        <v>21</v>
      </c>
      <c r="B24" s="12" t="s">
        <v>67</v>
      </c>
      <c r="C24" s="12" t="s">
        <v>67</v>
      </c>
      <c r="D24" s="12" t="s">
        <v>68</v>
      </c>
      <c r="E24" s="12" t="s">
        <v>18</v>
      </c>
      <c r="F24" s="7">
        <v>4</v>
      </c>
      <c r="G24" s="8">
        <v>1350</v>
      </c>
      <c r="H24" s="7">
        <f t="shared" si="0"/>
        <v>5400</v>
      </c>
      <c r="I24" s="7" t="s">
        <v>66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</row>
    <row r="25" spans="1:20" s="11" customFormat="1" ht="51" x14ac:dyDescent="0.2">
      <c r="A25" s="5">
        <v>22</v>
      </c>
      <c r="B25" s="12" t="s">
        <v>69</v>
      </c>
      <c r="C25" s="12" t="s">
        <v>69</v>
      </c>
      <c r="D25" s="12" t="s">
        <v>70</v>
      </c>
      <c r="E25" s="12" t="s">
        <v>18</v>
      </c>
      <c r="F25" s="7">
        <v>15</v>
      </c>
      <c r="G25" s="8">
        <v>1350</v>
      </c>
      <c r="H25" s="7">
        <f t="shared" si="0"/>
        <v>20250</v>
      </c>
      <c r="I25" s="7" t="s">
        <v>71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  <row r="26" spans="1:20" s="11" customFormat="1" ht="51" x14ac:dyDescent="0.2">
      <c r="A26" s="5">
        <v>23</v>
      </c>
      <c r="B26" s="12" t="s">
        <v>72</v>
      </c>
      <c r="C26" s="12" t="s">
        <v>72</v>
      </c>
      <c r="D26" s="12" t="s">
        <v>73</v>
      </c>
      <c r="E26" s="12" t="s">
        <v>18</v>
      </c>
      <c r="F26" s="7">
        <v>4</v>
      </c>
      <c r="G26" s="8">
        <v>1350</v>
      </c>
      <c r="H26" s="7">
        <f t="shared" si="0"/>
        <v>5400</v>
      </c>
      <c r="I26" s="7" t="s">
        <v>66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  <row r="27" spans="1:20" s="11" customFormat="1" ht="51" x14ac:dyDescent="0.2">
      <c r="A27" s="5">
        <v>24</v>
      </c>
      <c r="B27" s="12" t="s">
        <v>74</v>
      </c>
      <c r="C27" s="12" t="s">
        <v>74</v>
      </c>
      <c r="D27" s="12" t="s">
        <v>75</v>
      </c>
      <c r="E27" s="12" t="s">
        <v>18</v>
      </c>
      <c r="F27" s="7">
        <v>5</v>
      </c>
      <c r="G27" s="8">
        <v>1350</v>
      </c>
      <c r="H27" s="7">
        <f t="shared" si="0"/>
        <v>6750</v>
      </c>
      <c r="I27" s="7" t="s">
        <v>76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</row>
    <row r="28" spans="1:20" s="11" customFormat="1" ht="51" x14ac:dyDescent="0.2">
      <c r="A28" s="5">
        <v>25</v>
      </c>
      <c r="B28" s="12" t="s">
        <v>77</v>
      </c>
      <c r="C28" s="12" t="s">
        <v>77</v>
      </c>
      <c r="D28" s="12" t="s">
        <v>78</v>
      </c>
      <c r="E28" s="12" t="s">
        <v>46</v>
      </c>
      <c r="F28" s="7">
        <v>15</v>
      </c>
      <c r="G28" s="8">
        <v>1350</v>
      </c>
      <c r="H28" s="7">
        <f t="shared" si="0"/>
        <v>20250</v>
      </c>
      <c r="I28" s="7" t="s">
        <v>79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</row>
    <row r="29" spans="1:20" s="11" customFormat="1" ht="51" x14ac:dyDescent="0.2">
      <c r="A29" s="5">
        <v>26</v>
      </c>
      <c r="B29" s="12" t="s">
        <v>80</v>
      </c>
      <c r="C29" s="12" t="s">
        <v>80</v>
      </c>
      <c r="D29" s="12" t="s">
        <v>81</v>
      </c>
      <c r="E29" s="12" t="s">
        <v>18</v>
      </c>
      <c r="F29" s="7">
        <v>5</v>
      </c>
      <c r="G29" s="8">
        <v>3605</v>
      </c>
      <c r="H29" s="7">
        <f t="shared" si="0"/>
        <v>18025</v>
      </c>
      <c r="I29" s="7" t="s">
        <v>82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10"/>
    </row>
    <row r="30" spans="1:20" s="11" customFormat="1" ht="51" x14ac:dyDescent="0.2">
      <c r="A30" s="5">
        <v>27</v>
      </c>
      <c r="B30" s="12" t="s">
        <v>83</v>
      </c>
      <c r="C30" s="12" t="s">
        <v>83</v>
      </c>
      <c r="D30" s="12" t="s">
        <v>84</v>
      </c>
      <c r="E30" s="12" t="s">
        <v>18</v>
      </c>
      <c r="F30" s="7">
        <v>10</v>
      </c>
      <c r="G30" s="8">
        <v>1350</v>
      </c>
      <c r="H30" s="7">
        <f t="shared" si="0"/>
        <v>13500</v>
      </c>
      <c r="I30" s="7" t="s">
        <v>85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</row>
    <row r="31" spans="1:20" s="14" customFormat="1" ht="51" x14ac:dyDescent="0.2">
      <c r="A31" s="5">
        <v>28</v>
      </c>
      <c r="B31" s="12" t="s">
        <v>86</v>
      </c>
      <c r="C31" s="12" t="s">
        <v>86</v>
      </c>
      <c r="D31" s="12" t="s">
        <v>87</v>
      </c>
      <c r="E31" s="12" t="s">
        <v>18</v>
      </c>
      <c r="F31" s="7">
        <v>4</v>
      </c>
      <c r="G31" s="8">
        <v>1350</v>
      </c>
      <c r="H31" s="7">
        <f t="shared" si="0"/>
        <v>5400</v>
      </c>
      <c r="I31" s="7" t="s">
        <v>66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10"/>
    </row>
    <row r="32" spans="1:20" s="14" customFormat="1" ht="51" x14ac:dyDescent="0.2">
      <c r="A32" s="5">
        <v>29</v>
      </c>
      <c r="B32" s="12" t="s">
        <v>88</v>
      </c>
      <c r="C32" s="12" t="s">
        <v>88</v>
      </c>
      <c r="D32" s="12" t="s">
        <v>89</v>
      </c>
      <c r="E32" s="12" t="s">
        <v>18</v>
      </c>
      <c r="F32" s="7">
        <v>15</v>
      </c>
      <c r="G32" s="8">
        <v>3605</v>
      </c>
      <c r="H32" s="7">
        <f t="shared" si="0"/>
        <v>54075</v>
      </c>
      <c r="I32" s="7" t="s">
        <v>79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</row>
    <row r="33" spans="1:20" s="14" customFormat="1" ht="51" x14ac:dyDescent="0.2">
      <c r="A33" s="5">
        <v>30</v>
      </c>
      <c r="B33" s="12" t="s">
        <v>90</v>
      </c>
      <c r="C33" s="12" t="s">
        <v>90</v>
      </c>
      <c r="D33" s="12" t="s">
        <v>91</v>
      </c>
      <c r="E33" s="12" t="s">
        <v>18</v>
      </c>
      <c r="F33" s="7">
        <v>18</v>
      </c>
      <c r="G33" s="8">
        <v>1350</v>
      </c>
      <c r="H33" s="7">
        <f t="shared" si="0"/>
        <v>24300</v>
      </c>
      <c r="I33" s="7" t="s">
        <v>92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</row>
    <row r="34" spans="1:20" s="11" customFormat="1" ht="51" x14ac:dyDescent="0.2">
      <c r="A34" s="5">
        <v>31</v>
      </c>
      <c r="B34" s="12" t="s">
        <v>93</v>
      </c>
      <c r="C34" s="12" t="s">
        <v>93</v>
      </c>
      <c r="D34" s="12" t="s">
        <v>94</v>
      </c>
      <c r="E34" s="12" t="s">
        <v>20</v>
      </c>
      <c r="F34" s="7">
        <v>10</v>
      </c>
      <c r="G34" s="8">
        <v>7206</v>
      </c>
      <c r="H34" s="7">
        <f t="shared" si="0"/>
        <v>72060</v>
      </c>
      <c r="I34" s="7" t="s">
        <v>85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</row>
    <row r="35" spans="1:20" s="11" customFormat="1" ht="38.25" x14ac:dyDescent="0.2">
      <c r="A35" s="5">
        <v>32</v>
      </c>
      <c r="B35" s="12" t="s">
        <v>93</v>
      </c>
      <c r="C35" s="12" t="s">
        <v>93</v>
      </c>
      <c r="D35" s="12" t="s">
        <v>95</v>
      </c>
      <c r="E35" s="12" t="s">
        <v>18</v>
      </c>
      <c r="F35" s="7">
        <v>3</v>
      </c>
      <c r="G35" s="8">
        <v>3605</v>
      </c>
      <c r="H35" s="7">
        <f t="shared" si="0"/>
        <v>10815</v>
      </c>
      <c r="I35" s="7" t="s">
        <v>21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</row>
    <row r="36" spans="1:20" s="14" customFormat="1" ht="106.5" customHeight="1" x14ac:dyDescent="0.2">
      <c r="A36" s="5">
        <v>33</v>
      </c>
      <c r="B36" s="12" t="s">
        <v>96</v>
      </c>
      <c r="C36" s="12" t="s">
        <v>96</v>
      </c>
      <c r="D36" s="12" t="s">
        <v>97</v>
      </c>
      <c r="E36" s="12" t="s">
        <v>46</v>
      </c>
      <c r="F36" s="7">
        <v>7</v>
      </c>
      <c r="G36" s="8">
        <v>3959</v>
      </c>
      <c r="H36" s="7">
        <f t="shared" si="0"/>
        <v>27713</v>
      </c>
      <c r="I36" s="7" t="s">
        <v>98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</row>
    <row r="37" spans="1:20" s="14" customFormat="1" ht="51" x14ac:dyDescent="0.2">
      <c r="A37" s="5">
        <v>34</v>
      </c>
      <c r="B37" s="12" t="s">
        <v>99</v>
      </c>
      <c r="C37" s="12" t="s">
        <v>99</v>
      </c>
      <c r="D37" s="12" t="s">
        <v>100</v>
      </c>
      <c r="E37" s="12" t="s">
        <v>18</v>
      </c>
      <c r="F37" s="7">
        <v>20</v>
      </c>
      <c r="G37" s="8">
        <v>1350</v>
      </c>
      <c r="H37" s="7">
        <f t="shared" si="0"/>
        <v>27000</v>
      </c>
      <c r="I37" s="7" t="s">
        <v>101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</row>
    <row r="38" spans="1:20" s="11" customFormat="1" ht="51" x14ac:dyDescent="0.2">
      <c r="A38" s="5">
        <v>35</v>
      </c>
      <c r="B38" s="12" t="s">
        <v>102</v>
      </c>
      <c r="C38" s="12" t="s">
        <v>102</v>
      </c>
      <c r="D38" s="12" t="s">
        <v>103</v>
      </c>
      <c r="E38" s="12" t="s">
        <v>18</v>
      </c>
      <c r="F38" s="7">
        <v>5</v>
      </c>
      <c r="G38" s="8">
        <v>1350</v>
      </c>
      <c r="H38" s="7">
        <f t="shared" si="0"/>
        <v>6750</v>
      </c>
      <c r="I38" s="7" t="s">
        <v>82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</row>
    <row r="39" spans="1:20" s="11" customFormat="1" ht="98.25" customHeight="1" x14ac:dyDescent="0.2">
      <c r="A39" s="5">
        <v>36</v>
      </c>
      <c r="B39" s="12" t="s">
        <v>104</v>
      </c>
      <c r="C39" s="12" t="s">
        <v>104</v>
      </c>
      <c r="D39" s="12" t="s">
        <v>105</v>
      </c>
      <c r="E39" s="12" t="s">
        <v>46</v>
      </c>
      <c r="F39" s="7">
        <v>3</v>
      </c>
      <c r="G39" s="8">
        <v>2356</v>
      </c>
      <c r="H39" s="7">
        <v>43</v>
      </c>
      <c r="I39" s="7" t="s">
        <v>21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</row>
    <row r="40" spans="1:20" s="11" customFormat="1" ht="51" x14ac:dyDescent="0.2">
      <c r="A40" s="5">
        <v>37</v>
      </c>
      <c r="B40" s="12" t="s">
        <v>106</v>
      </c>
      <c r="C40" s="12" t="s">
        <v>106</v>
      </c>
      <c r="D40" s="12" t="s">
        <v>107</v>
      </c>
      <c r="E40" s="12" t="s">
        <v>18</v>
      </c>
      <c r="F40" s="7">
        <v>15</v>
      </c>
      <c r="G40" s="8">
        <v>1350</v>
      </c>
      <c r="H40" s="7">
        <f t="shared" ref="H40:H52" si="1">G40*F40</f>
        <v>20250</v>
      </c>
      <c r="I40" s="7" t="s">
        <v>108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</row>
    <row r="41" spans="1:20" s="11" customFormat="1" ht="51" x14ac:dyDescent="0.2">
      <c r="A41" s="5">
        <v>38</v>
      </c>
      <c r="B41" s="12" t="s">
        <v>109</v>
      </c>
      <c r="C41" s="12" t="s">
        <v>109</v>
      </c>
      <c r="D41" s="12" t="s">
        <v>110</v>
      </c>
      <c r="E41" s="12" t="s">
        <v>18</v>
      </c>
      <c r="F41" s="7">
        <v>5</v>
      </c>
      <c r="G41" s="8">
        <v>1350</v>
      </c>
      <c r="H41" s="7">
        <f t="shared" si="1"/>
        <v>6750</v>
      </c>
      <c r="I41" s="7" t="s">
        <v>82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</row>
    <row r="42" spans="1:20" s="11" customFormat="1" ht="51" x14ac:dyDescent="0.2">
      <c r="A42" s="5">
        <v>39</v>
      </c>
      <c r="B42" s="12" t="s">
        <v>111</v>
      </c>
      <c r="C42" s="12" t="s">
        <v>111</v>
      </c>
      <c r="D42" s="12" t="s">
        <v>112</v>
      </c>
      <c r="E42" s="12" t="s">
        <v>18</v>
      </c>
      <c r="F42" s="7">
        <v>18</v>
      </c>
      <c r="G42" s="8">
        <v>1350</v>
      </c>
      <c r="H42" s="7">
        <f t="shared" si="1"/>
        <v>24300</v>
      </c>
      <c r="I42" s="7" t="s">
        <v>113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</row>
    <row r="43" spans="1:20" s="11" customFormat="1" ht="51" x14ac:dyDescent="0.2">
      <c r="A43" s="5">
        <v>40</v>
      </c>
      <c r="B43" s="12" t="s">
        <v>114</v>
      </c>
      <c r="C43" s="12" t="s">
        <v>114</v>
      </c>
      <c r="D43" s="12" t="s">
        <v>115</v>
      </c>
      <c r="E43" s="12" t="s">
        <v>18</v>
      </c>
      <c r="F43" s="7">
        <v>4</v>
      </c>
      <c r="G43" s="8">
        <v>1350</v>
      </c>
      <c r="H43" s="7">
        <f t="shared" si="1"/>
        <v>5400</v>
      </c>
      <c r="I43" s="7" t="s">
        <v>66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</row>
    <row r="44" spans="1:20" s="11" customFormat="1" ht="51" x14ac:dyDescent="0.2">
      <c r="A44" s="5">
        <v>41</v>
      </c>
      <c r="B44" s="12" t="s">
        <v>116</v>
      </c>
      <c r="C44" s="12" t="s">
        <v>116</v>
      </c>
      <c r="D44" s="12" t="s">
        <v>117</v>
      </c>
      <c r="E44" s="12" t="s">
        <v>18</v>
      </c>
      <c r="F44" s="7">
        <v>15</v>
      </c>
      <c r="G44" s="8">
        <v>1350</v>
      </c>
      <c r="H44" s="7">
        <f t="shared" si="1"/>
        <v>20250</v>
      </c>
      <c r="I44" s="7" t="s">
        <v>108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</row>
    <row r="45" spans="1:20" s="11" customFormat="1" ht="51" x14ac:dyDescent="0.2">
      <c r="A45" s="5">
        <v>42</v>
      </c>
      <c r="B45" s="12" t="s">
        <v>118</v>
      </c>
      <c r="C45" s="12" t="s">
        <v>118</v>
      </c>
      <c r="D45" s="12" t="s">
        <v>119</v>
      </c>
      <c r="E45" s="12" t="s">
        <v>18</v>
      </c>
      <c r="F45" s="7">
        <v>18</v>
      </c>
      <c r="G45" s="8">
        <v>1350</v>
      </c>
      <c r="H45" s="7">
        <f t="shared" si="1"/>
        <v>24300</v>
      </c>
      <c r="I45" s="7" t="s">
        <v>113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</row>
    <row r="46" spans="1:20" s="11" customFormat="1" ht="51" x14ac:dyDescent="0.2">
      <c r="A46" s="5">
        <v>43</v>
      </c>
      <c r="B46" s="12" t="s">
        <v>120</v>
      </c>
      <c r="C46" s="12" t="s">
        <v>120</v>
      </c>
      <c r="D46" s="12" t="s">
        <v>121</v>
      </c>
      <c r="E46" s="12" t="s">
        <v>18</v>
      </c>
      <c r="F46" s="7">
        <v>16</v>
      </c>
      <c r="G46" s="8">
        <v>1350</v>
      </c>
      <c r="H46" s="7">
        <f t="shared" si="1"/>
        <v>21600</v>
      </c>
      <c r="I46" s="7" t="s">
        <v>122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</row>
    <row r="47" spans="1:20" s="11" customFormat="1" ht="51" x14ac:dyDescent="0.2">
      <c r="A47" s="5">
        <v>44</v>
      </c>
      <c r="B47" s="12" t="s">
        <v>123</v>
      </c>
      <c r="C47" s="12" t="s">
        <v>123</v>
      </c>
      <c r="D47" s="12" t="s">
        <v>124</v>
      </c>
      <c r="E47" s="12" t="s">
        <v>18</v>
      </c>
      <c r="F47" s="7">
        <v>18</v>
      </c>
      <c r="G47" s="8">
        <v>1350</v>
      </c>
      <c r="H47" s="7">
        <f t="shared" si="1"/>
        <v>24300</v>
      </c>
      <c r="I47" s="7" t="s">
        <v>113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</row>
    <row r="48" spans="1:20" s="11" customFormat="1" ht="51" x14ac:dyDescent="0.2">
      <c r="A48" s="5">
        <v>45</v>
      </c>
      <c r="B48" s="12" t="s">
        <v>125</v>
      </c>
      <c r="C48" s="12" t="s">
        <v>125</v>
      </c>
      <c r="D48" s="12" t="s">
        <v>126</v>
      </c>
      <c r="E48" s="12" t="s">
        <v>18</v>
      </c>
      <c r="F48" s="7">
        <v>15</v>
      </c>
      <c r="G48" s="8">
        <v>1350</v>
      </c>
      <c r="H48" s="7">
        <f t="shared" si="1"/>
        <v>20250</v>
      </c>
      <c r="I48" s="7" t="s">
        <v>127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</row>
    <row r="49" spans="1:20" s="11" customFormat="1" ht="51" x14ac:dyDescent="0.2">
      <c r="A49" s="5">
        <v>46</v>
      </c>
      <c r="B49" s="12" t="s">
        <v>128</v>
      </c>
      <c r="C49" s="12" t="s">
        <v>128</v>
      </c>
      <c r="D49" s="12" t="s">
        <v>129</v>
      </c>
      <c r="E49" s="12" t="s">
        <v>18</v>
      </c>
      <c r="F49" s="7">
        <v>12</v>
      </c>
      <c r="G49" s="8">
        <v>1350</v>
      </c>
      <c r="H49" s="7">
        <f t="shared" si="1"/>
        <v>16200</v>
      </c>
      <c r="I49" s="7" t="s">
        <v>130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</row>
    <row r="50" spans="1:20" s="14" customFormat="1" ht="38.25" x14ac:dyDescent="0.2">
      <c r="A50" s="5">
        <v>47</v>
      </c>
      <c r="B50" s="12" t="s">
        <v>131</v>
      </c>
      <c r="C50" s="12" t="s">
        <v>131</v>
      </c>
      <c r="D50" s="12" t="s">
        <v>132</v>
      </c>
      <c r="E50" s="12" t="s">
        <v>18</v>
      </c>
      <c r="F50" s="7">
        <v>15</v>
      </c>
      <c r="G50" s="8">
        <v>1350</v>
      </c>
      <c r="H50" s="7">
        <f t="shared" si="1"/>
        <v>20250</v>
      </c>
      <c r="I50" s="7" t="s">
        <v>133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</row>
    <row r="51" spans="1:20" s="11" customFormat="1" ht="51" x14ac:dyDescent="0.2">
      <c r="A51" s="5">
        <v>48</v>
      </c>
      <c r="B51" s="12" t="s">
        <v>134</v>
      </c>
      <c r="C51" s="12" t="s">
        <v>134</v>
      </c>
      <c r="D51" s="12" t="s">
        <v>135</v>
      </c>
      <c r="E51" s="12" t="s">
        <v>18</v>
      </c>
      <c r="F51" s="7">
        <v>20</v>
      </c>
      <c r="G51" s="8">
        <v>1350</v>
      </c>
      <c r="H51" s="7">
        <f t="shared" si="1"/>
        <v>27000</v>
      </c>
      <c r="I51" s="7" t="s">
        <v>101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</row>
    <row r="52" spans="1:20" s="11" customFormat="1" ht="51" x14ac:dyDescent="0.2">
      <c r="A52" s="5">
        <v>49</v>
      </c>
      <c r="B52" s="12" t="s">
        <v>136</v>
      </c>
      <c r="C52" s="12" t="s">
        <v>136</v>
      </c>
      <c r="D52" s="12" t="s">
        <v>137</v>
      </c>
      <c r="E52" s="12" t="s">
        <v>18</v>
      </c>
      <c r="F52" s="7">
        <v>15</v>
      </c>
      <c r="G52" s="8">
        <v>3605</v>
      </c>
      <c r="H52" s="7">
        <f t="shared" si="1"/>
        <v>54075</v>
      </c>
      <c r="I52" s="7" t="s">
        <v>138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</row>
    <row r="53" spans="1:20" s="11" customFormat="1" ht="25.5" x14ac:dyDescent="0.2">
      <c r="A53" s="5">
        <v>50</v>
      </c>
      <c r="B53" s="12" t="s">
        <v>139</v>
      </c>
      <c r="C53" s="12" t="s">
        <v>139</v>
      </c>
      <c r="D53" s="12" t="s">
        <v>140</v>
      </c>
      <c r="E53" s="12" t="s">
        <v>10</v>
      </c>
      <c r="F53" s="7">
        <v>0.25</v>
      </c>
      <c r="G53" s="8">
        <v>34347</v>
      </c>
      <c r="H53" s="7">
        <f t="shared" ref="H53:H60" si="2">G53*F53</f>
        <v>8586.75</v>
      </c>
      <c r="I53" s="7" t="s">
        <v>15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</row>
    <row r="54" spans="1:20" s="18" customFormat="1" ht="191.25" x14ac:dyDescent="0.2">
      <c r="A54" s="5">
        <v>51</v>
      </c>
      <c r="B54" s="6" t="s">
        <v>141</v>
      </c>
      <c r="C54" s="6" t="s">
        <v>141</v>
      </c>
      <c r="D54" s="6" t="s">
        <v>142</v>
      </c>
      <c r="E54" s="6" t="s">
        <v>18</v>
      </c>
      <c r="F54" s="7">
        <v>1</v>
      </c>
      <c r="G54" s="8">
        <v>46483</v>
      </c>
      <c r="H54" s="7">
        <f t="shared" si="2"/>
        <v>46483</v>
      </c>
      <c r="I54" s="7" t="s">
        <v>15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7"/>
    </row>
    <row r="55" spans="1:20" s="11" customFormat="1" ht="25.5" x14ac:dyDescent="0.2">
      <c r="A55" s="5">
        <v>52</v>
      </c>
      <c r="B55" s="12" t="s">
        <v>143</v>
      </c>
      <c r="C55" s="12" t="s">
        <v>143</v>
      </c>
      <c r="D55" s="12" t="s">
        <v>144</v>
      </c>
      <c r="E55" s="12" t="s">
        <v>10</v>
      </c>
      <c r="F55" s="7">
        <v>0.25</v>
      </c>
      <c r="G55" s="8">
        <v>101329</v>
      </c>
      <c r="H55" s="7">
        <f t="shared" si="2"/>
        <v>25332.25</v>
      </c>
      <c r="I55" s="7" t="s">
        <v>15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</row>
    <row r="56" spans="1:20" s="11" customFormat="1" ht="168.75" customHeight="1" x14ac:dyDescent="0.2">
      <c r="A56" s="5">
        <v>53</v>
      </c>
      <c r="B56" s="6" t="s">
        <v>145</v>
      </c>
      <c r="C56" s="6" t="s">
        <v>145</v>
      </c>
      <c r="D56" s="6" t="s">
        <v>146</v>
      </c>
      <c r="E56" s="6" t="s">
        <v>46</v>
      </c>
      <c r="F56" s="7">
        <v>1</v>
      </c>
      <c r="G56" s="8">
        <v>275738</v>
      </c>
      <c r="H56" s="7">
        <f t="shared" si="2"/>
        <v>275738</v>
      </c>
      <c r="I56" s="7" t="s">
        <v>15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</row>
    <row r="57" spans="1:20" s="11" customFormat="1" ht="122.25" customHeight="1" x14ac:dyDescent="0.2">
      <c r="A57" s="5">
        <v>54</v>
      </c>
      <c r="B57" s="12" t="s">
        <v>147</v>
      </c>
      <c r="C57" s="12" t="s">
        <v>147</v>
      </c>
      <c r="D57" s="12" t="s">
        <v>148</v>
      </c>
      <c r="E57" s="12" t="s">
        <v>149</v>
      </c>
      <c r="F57" s="7">
        <v>3</v>
      </c>
      <c r="G57" s="8">
        <v>2878.3</v>
      </c>
      <c r="H57" s="7">
        <f t="shared" si="2"/>
        <v>8634.9000000000015</v>
      </c>
      <c r="I57" s="7" t="s">
        <v>150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</row>
    <row r="58" spans="1:20" s="11" customFormat="1" ht="63.75" x14ac:dyDescent="0.2">
      <c r="A58" s="5">
        <v>55</v>
      </c>
      <c r="B58" s="12" t="s">
        <v>151</v>
      </c>
      <c r="C58" s="12" t="s">
        <v>151</v>
      </c>
      <c r="D58" s="12" t="s">
        <v>152</v>
      </c>
      <c r="E58" s="12" t="s">
        <v>149</v>
      </c>
      <c r="F58" s="7">
        <v>70</v>
      </c>
      <c r="G58" s="8">
        <v>2407.5</v>
      </c>
      <c r="H58" s="7">
        <f t="shared" si="2"/>
        <v>168525</v>
      </c>
      <c r="I58" s="7" t="s">
        <v>153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</row>
    <row r="59" spans="1:20" s="11" customFormat="1" ht="63.75" x14ac:dyDescent="0.2">
      <c r="A59" s="5">
        <v>56</v>
      </c>
      <c r="B59" s="12" t="s">
        <v>154</v>
      </c>
      <c r="C59" s="12" t="s">
        <v>154</v>
      </c>
      <c r="D59" s="12" t="s">
        <v>155</v>
      </c>
      <c r="E59" s="12" t="s">
        <v>149</v>
      </c>
      <c r="F59" s="7">
        <v>15</v>
      </c>
      <c r="G59" s="8">
        <v>22684</v>
      </c>
      <c r="H59" s="7">
        <f t="shared" si="2"/>
        <v>340260</v>
      </c>
      <c r="I59" s="7" t="s">
        <v>156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</row>
    <row r="60" spans="1:20" s="11" customFormat="1" ht="120" customHeight="1" x14ac:dyDescent="0.2">
      <c r="A60" s="5">
        <v>57</v>
      </c>
      <c r="B60" s="6" t="s">
        <v>157</v>
      </c>
      <c r="C60" s="6" t="s">
        <v>157</v>
      </c>
      <c r="D60" s="6" t="s">
        <v>158</v>
      </c>
      <c r="E60" s="6" t="s">
        <v>18</v>
      </c>
      <c r="F60" s="7">
        <v>1</v>
      </c>
      <c r="G60" s="8">
        <v>45006</v>
      </c>
      <c r="H60" s="7">
        <f t="shared" si="2"/>
        <v>45006</v>
      </c>
      <c r="I60" s="7" t="s">
        <v>15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</row>
    <row r="61" spans="1:20" s="11" customFormat="1" ht="38.25" x14ac:dyDescent="0.2">
      <c r="A61" s="5">
        <v>58</v>
      </c>
      <c r="B61" s="6" t="s">
        <v>161</v>
      </c>
      <c r="C61" s="6" t="s">
        <v>161</v>
      </c>
      <c r="D61" s="6" t="s">
        <v>162</v>
      </c>
      <c r="E61" s="6" t="s">
        <v>163</v>
      </c>
      <c r="F61" s="7">
        <v>1</v>
      </c>
      <c r="G61" s="8">
        <v>1015</v>
      </c>
      <c r="H61" s="7">
        <f t="shared" ref="H61:H65" si="3">F61*G61</f>
        <v>1015</v>
      </c>
      <c r="I61" s="7" t="s">
        <v>164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0"/>
    </row>
    <row r="62" spans="1:20" s="11" customFormat="1" ht="38.25" x14ac:dyDescent="0.2">
      <c r="A62" s="5">
        <v>59</v>
      </c>
      <c r="B62" s="6" t="s">
        <v>161</v>
      </c>
      <c r="C62" s="6" t="s">
        <v>161</v>
      </c>
      <c r="D62" s="6" t="s">
        <v>165</v>
      </c>
      <c r="E62" s="6" t="s">
        <v>163</v>
      </c>
      <c r="F62" s="7">
        <v>1</v>
      </c>
      <c r="G62" s="8">
        <v>1015</v>
      </c>
      <c r="H62" s="7">
        <f t="shared" si="3"/>
        <v>1015</v>
      </c>
      <c r="I62" s="7" t="s">
        <v>164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0"/>
    </row>
    <row r="63" spans="1:20" s="11" customFormat="1" ht="38.25" x14ac:dyDescent="0.2">
      <c r="A63" s="5">
        <v>60</v>
      </c>
      <c r="B63" s="6" t="s">
        <v>161</v>
      </c>
      <c r="C63" s="6" t="s">
        <v>161</v>
      </c>
      <c r="D63" s="6" t="s">
        <v>166</v>
      </c>
      <c r="E63" s="6" t="s">
        <v>163</v>
      </c>
      <c r="F63" s="7">
        <v>1</v>
      </c>
      <c r="G63" s="8">
        <v>1015</v>
      </c>
      <c r="H63" s="7">
        <f t="shared" si="3"/>
        <v>1015</v>
      </c>
      <c r="I63" s="7" t="s">
        <v>164</v>
      </c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0"/>
    </row>
    <row r="64" spans="1:20" s="11" customFormat="1" ht="38.25" x14ac:dyDescent="0.2">
      <c r="A64" s="5">
        <v>61</v>
      </c>
      <c r="B64" s="6" t="s">
        <v>161</v>
      </c>
      <c r="C64" s="6" t="s">
        <v>161</v>
      </c>
      <c r="D64" s="6" t="s">
        <v>167</v>
      </c>
      <c r="E64" s="6" t="s">
        <v>163</v>
      </c>
      <c r="F64" s="7">
        <v>1</v>
      </c>
      <c r="G64" s="8">
        <v>1015</v>
      </c>
      <c r="H64" s="7">
        <f t="shared" si="3"/>
        <v>1015</v>
      </c>
      <c r="I64" s="7" t="s">
        <v>164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0"/>
    </row>
    <row r="65" spans="1:20" s="11" customFormat="1" ht="38.25" x14ac:dyDescent="0.2">
      <c r="A65" s="5">
        <v>62</v>
      </c>
      <c r="B65" s="6" t="s">
        <v>161</v>
      </c>
      <c r="C65" s="6" t="s">
        <v>161</v>
      </c>
      <c r="D65" s="6" t="s">
        <v>168</v>
      </c>
      <c r="E65" s="6" t="s">
        <v>163</v>
      </c>
      <c r="F65" s="7">
        <v>1</v>
      </c>
      <c r="G65" s="8">
        <v>1015</v>
      </c>
      <c r="H65" s="7">
        <f t="shared" si="3"/>
        <v>1015</v>
      </c>
      <c r="I65" s="7" t="s">
        <v>164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0"/>
    </row>
    <row r="66" spans="1:20" s="11" customFormat="1" ht="82.5" customHeight="1" x14ac:dyDescent="0.2">
      <c r="A66" s="5">
        <v>63</v>
      </c>
      <c r="B66" s="12" t="s">
        <v>169</v>
      </c>
      <c r="C66" s="12" t="s">
        <v>169</v>
      </c>
      <c r="D66" s="12" t="s">
        <v>170</v>
      </c>
      <c r="E66" s="12" t="s">
        <v>160</v>
      </c>
      <c r="F66" s="7">
        <v>2000</v>
      </c>
      <c r="G66" s="8">
        <v>77</v>
      </c>
      <c r="H66" s="7">
        <f>F66*G66</f>
        <v>154000</v>
      </c>
      <c r="I66" s="7" t="s">
        <v>171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</row>
    <row r="67" spans="1:20" s="11" customFormat="1" ht="51" x14ac:dyDescent="0.2">
      <c r="A67" s="5">
        <v>64</v>
      </c>
      <c r="B67" s="12" t="s">
        <v>172</v>
      </c>
      <c r="C67" s="12" t="s">
        <v>172</v>
      </c>
      <c r="D67" s="12" t="s">
        <v>173</v>
      </c>
      <c r="E67" s="12" t="s">
        <v>10</v>
      </c>
      <c r="F67" s="7">
        <v>0.5</v>
      </c>
      <c r="G67" s="8">
        <v>31458</v>
      </c>
      <c r="H67" s="7">
        <f t="shared" ref="H67" si="4">G67*F67</f>
        <v>15729</v>
      </c>
      <c r="I67" s="7" t="s">
        <v>174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</row>
    <row r="68" spans="1:20" s="11" customFormat="1" ht="38.25" x14ac:dyDescent="0.2">
      <c r="A68" s="5">
        <v>65</v>
      </c>
      <c r="B68" s="12" t="s">
        <v>176</v>
      </c>
      <c r="C68" s="12" t="s">
        <v>176</v>
      </c>
      <c r="D68" s="12" t="s">
        <v>177</v>
      </c>
      <c r="E68" s="12" t="s">
        <v>13</v>
      </c>
      <c r="F68" s="7">
        <v>2</v>
      </c>
      <c r="G68" s="8">
        <v>25050</v>
      </c>
      <c r="H68" s="7">
        <f t="shared" ref="H68:H81" si="5">G68*F68</f>
        <v>50100</v>
      </c>
      <c r="I68" s="7" t="s">
        <v>159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</row>
    <row r="69" spans="1:20" s="11" customFormat="1" ht="38.25" x14ac:dyDescent="0.2">
      <c r="A69" s="5">
        <v>66</v>
      </c>
      <c r="B69" s="12" t="s">
        <v>176</v>
      </c>
      <c r="C69" s="12" t="s">
        <v>176</v>
      </c>
      <c r="D69" s="12" t="s">
        <v>178</v>
      </c>
      <c r="E69" s="12" t="s">
        <v>13</v>
      </c>
      <c r="F69" s="7">
        <v>2</v>
      </c>
      <c r="G69" s="8">
        <v>30440</v>
      </c>
      <c r="H69" s="7">
        <f t="shared" si="5"/>
        <v>60880</v>
      </c>
      <c r="I69" s="7" t="s">
        <v>159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</row>
    <row r="70" spans="1:20" s="11" customFormat="1" ht="38.25" x14ac:dyDescent="0.2">
      <c r="A70" s="5">
        <v>67</v>
      </c>
      <c r="B70" s="12" t="s">
        <v>176</v>
      </c>
      <c r="C70" s="12" t="s">
        <v>176</v>
      </c>
      <c r="D70" s="12" t="s">
        <v>179</v>
      </c>
      <c r="E70" s="12" t="s">
        <v>13</v>
      </c>
      <c r="F70" s="7">
        <v>1</v>
      </c>
      <c r="G70" s="8">
        <v>30440</v>
      </c>
      <c r="H70" s="7">
        <f t="shared" si="5"/>
        <v>30440</v>
      </c>
      <c r="I70" s="7" t="s">
        <v>159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</row>
    <row r="71" spans="1:20" s="11" customFormat="1" ht="38.25" x14ac:dyDescent="0.2">
      <c r="A71" s="5">
        <v>68</v>
      </c>
      <c r="B71" s="12" t="s">
        <v>176</v>
      </c>
      <c r="C71" s="12" t="s">
        <v>176</v>
      </c>
      <c r="D71" s="12" t="s">
        <v>180</v>
      </c>
      <c r="E71" s="12" t="s">
        <v>13</v>
      </c>
      <c r="F71" s="7">
        <v>1</v>
      </c>
      <c r="G71" s="8">
        <v>30440</v>
      </c>
      <c r="H71" s="7">
        <f t="shared" si="5"/>
        <v>30440</v>
      </c>
      <c r="I71" s="7" t="s">
        <v>159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</row>
    <row r="72" spans="1:20" s="11" customFormat="1" ht="41.25" customHeight="1" x14ac:dyDescent="0.2">
      <c r="A72" s="5">
        <v>69</v>
      </c>
      <c r="B72" s="12" t="s">
        <v>176</v>
      </c>
      <c r="C72" s="12" t="s">
        <v>176</v>
      </c>
      <c r="D72" s="12" t="s">
        <v>181</v>
      </c>
      <c r="E72" s="12" t="s">
        <v>13</v>
      </c>
      <c r="F72" s="7">
        <v>5</v>
      </c>
      <c r="G72" s="8">
        <v>25050</v>
      </c>
      <c r="H72" s="7">
        <f t="shared" si="5"/>
        <v>125250</v>
      </c>
      <c r="I72" s="7" t="s">
        <v>159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</row>
    <row r="73" spans="1:20" s="11" customFormat="1" ht="38.25" x14ac:dyDescent="0.2">
      <c r="A73" s="5">
        <v>70</v>
      </c>
      <c r="B73" s="12" t="s">
        <v>176</v>
      </c>
      <c r="C73" s="12" t="s">
        <v>176</v>
      </c>
      <c r="D73" s="12" t="s">
        <v>182</v>
      </c>
      <c r="E73" s="12" t="s">
        <v>13</v>
      </c>
      <c r="F73" s="7">
        <v>5</v>
      </c>
      <c r="G73" s="8">
        <v>56215</v>
      </c>
      <c r="H73" s="7">
        <f t="shared" si="5"/>
        <v>281075</v>
      </c>
      <c r="I73" s="7" t="s">
        <v>159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s="11" customFormat="1" ht="38.25" x14ac:dyDescent="0.2">
      <c r="A74" s="5">
        <v>71</v>
      </c>
      <c r="B74" s="12" t="s">
        <v>176</v>
      </c>
      <c r="C74" s="12" t="s">
        <v>176</v>
      </c>
      <c r="D74" s="12" t="s">
        <v>183</v>
      </c>
      <c r="E74" s="12" t="s">
        <v>13</v>
      </c>
      <c r="F74" s="7">
        <v>2</v>
      </c>
      <c r="G74" s="8">
        <v>22850</v>
      </c>
      <c r="H74" s="7">
        <f t="shared" si="5"/>
        <v>45700</v>
      </c>
      <c r="I74" s="7" t="s">
        <v>159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s="11" customFormat="1" ht="38.25" x14ac:dyDescent="0.2">
      <c r="A75" s="5">
        <v>72</v>
      </c>
      <c r="B75" s="6" t="s">
        <v>176</v>
      </c>
      <c r="C75" s="6" t="s">
        <v>176</v>
      </c>
      <c r="D75" s="6" t="s">
        <v>184</v>
      </c>
      <c r="E75" s="6" t="s">
        <v>13</v>
      </c>
      <c r="F75" s="7">
        <v>1</v>
      </c>
      <c r="G75" s="8">
        <v>56215</v>
      </c>
      <c r="H75" s="7">
        <f t="shared" si="5"/>
        <v>56215</v>
      </c>
      <c r="I75" s="7" t="s">
        <v>159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s="11" customFormat="1" ht="38.25" x14ac:dyDescent="0.2">
      <c r="A76" s="5">
        <v>73</v>
      </c>
      <c r="B76" s="12" t="s">
        <v>176</v>
      </c>
      <c r="C76" s="12" t="s">
        <v>176</v>
      </c>
      <c r="D76" s="12" t="s">
        <v>185</v>
      </c>
      <c r="E76" s="12" t="s">
        <v>13</v>
      </c>
      <c r="F76" s="7">
        <v>2</v>
      </c>
      <c r="G76" s="8">
        <v>22830</v>
      </c>
      <c r="H76" s="7">
        <f t="shared" si="5"/>
        <v>45660</v>
      </c>
      <c r="I76" s="7" t="s">
        <v>159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s="11" customFormat="1" ht="38.25" x14ac:dyDescent="0.2">
      <c r="A77" s="5">
        <v>74</v>
      </c>
      <c r="B77" s="6" t="s">
        <v>176</v>
      </c>
      <c r="C77" s="6" t="s">
        <v>176</v>
      </c>
      <c r="D77" s="6" t="s">
        <v>186</v>
      </c>
      <c r="E77" s="6" t="s">
        <v>13</v>
      </c>
      <c r="F77" s="7">
        <v>2</v>
      </c>
      <c r="G77" s="8">
        <v>22830</v>
      </c>
      <c r="H77" s="7">
        <f t="shared" si="5"/>
        <v>45660</v>
      </c>
      <c r="I77" s="7" t="s">
        <v>159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s="11" customFormat="1" ht="28.5" customHeight="1" x14ac:dyDescent="0.2">
      <c r="A78" s="5">
        <v>75</v>
      </c>
      <c r="B78" s="6" t="s">
        <v>176</v>
      </c>
      <c r="C78" s="6" t="s">
        <v>176</v>
      </c>
      <c r="D78" s="6" t="s">
        <v>187</v>
      </c>
      <c r="E78" s="6" t="s">
        <v>13</v>
      </c>
      <c r="F78" s="7">
        <v>10</v>
      </c>
      <c r="G78" s="8">
        <v>20245</v>
      </c>
      <c r="H78" s="7">
        <f t="shared" si="5"/>
        <v>202450</v>
      </c>
      <c r="I78" s="7" t="s">
        <v>159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s="11" customFormat="1" ht="27" customHeight="1" x14ac:dyDescent="0.2">
      <c r="A79" s="5">
        <v>76</v>
      </c>
      <c r="B79" s="6" t="s">
        <v>176</v>
      </c>
      <c r="C79" s="6" t="s">
        <v>176</v>
      </c>
      <c r="D79" s="6" t="s">
        <v>188</v>
      </c>
      <c r="E79" s="6" t="s">
        <v>13</v>
      </c>
      <c r="F79" s="7">
        <v>10</v>
      </c>
      <c r="G79" s="8">
        <v>20245</v>
      </c>
      <c r="H79" s="7">
        <f t="shared" si="5"/>
        <v>202450</v>
      </c>
      <c r="I79" s="7" t="s">
        <v>159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s="11" customFormat="1" ht="29.25" customHeight="1" x14ac:dyDescent="0.2">
      <c r="A80" s="5">
        <v>77</v>
      </c>
      <c r="B80" s="6" t="s">
        <v>176</v>
      </c>
      <c r="C80" s="6" t="s">
        <v>176</v>
      </c>
      <c r="D80" s="6" t="s">
        <v>189</v>
      </c>
      <c r="E80" s="6" t="s">
        <v>13</v>
      </c>
      <c r="F80" s="7">
        <v>10</v>
      </c>
      <c r="G80" s="8">
        <v>20245</v>
      </c>
      <c r="H80" s="7">
        <f t="shared" si="5"/>
        <v>202450</v>
      </c>
      <c r="I80" s="7" t="s">
        <v>159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s="11" customFormat="1" ht="25.5" x14ac:dyDescent="0.2">
      <c r="A81" s="5">
        <v>78</v>
      </c>
      <c r="B81" s="12" t="s">
        <v>190</v>
      </c>
      <c r="C81" s="12" t="s">
        <v>190</v>
      </c>
      <c r="D81" s="12" t="s">
        <v>191</v>
      </c>
      <c r="E81" s="12" t="s">
        <v>13</v>
      </c>
      <c r="F81" s="7">
        <v>2</v>
      </c>
      <c r="G81" s="8">
        <v>33300</v>
      </c>
      <c r="H81" s="7">
        <f t="shared" si="5"/>
        <v>66600</v>
      </c>
      <c r="I81" s="7" t="s">
        <v>159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s="11" customFormat="1" ht="38.25" x14ac:dyDescent="0.2">
      <c r="A82" s="5">
        <v>79</v>
      </c>
      <c r="B82" s="12" t="s">
        <v>193</v>
      </c>
      <c r="C82" s="12" t="s">
        <v>193</v>
      </c>
      <c r="D82" s="12" t="s">
        <v>194</v>
      </c>
      <c r="E82" s="12" t="s">
        <v>20</v>
      </c>
      <c r="F82" s="7">
        <v>3</v>
      </c>
      <c r="G82" s="8">
        <v>2140</v>
      </c>
      <c r="H82" s="7">
        <f>F82*G82</f>
        <v>6420</v>
      </c>
      <c r="I82" s="7" t="s">
        <v>150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s="11" customFormat="1" ht="66.75" customHeight="1" x14ac:dyDescent="0.2">
      <c r="A83" s="5">
        <v>80</v>
      </c>
      <c r="B83" s="12" t="s">
        <v>195</v>
      </c>
      <c r="C83" s="12" t="s">
        <v>195</v>
      </c>
      <c r="D83" s="12" t="s">
        <v>196</v>
      </c>
      <c r="E83" s="12" t="s">
        <v>163</v>
      </c>
      <c r="F83" s="7">
        <v>40</v>
      </c>
      <c r="G83" s="8">
        <v>3959</v>
      </c>
      <c r="H83" s="7">
        <f>G83*F83</f>
        <v>158360</v>
      </c>
      <c r="I83" s="7" t="s">
        <v>197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s="11" customFormat="1" ht="134.25" customHeight="1" x14ac:dyDescent="0.2">
      <c r="A84" s="5">
        <v>81</v>
      </c>
      <c r="B84" s="12" t="s">
        <v>198</v>
      </c>
      <c r="C84" s="12" t="s">
        <v>198</v>
      </c>
      <c r="D84" s="12" t="s">
        <v>199</v>
      </c>
      <c r="E84" s="12" t="s">
        <v>18</v>
      </c>
      <c r="F84" s="7">
        <v>1</v>
      </c>
      <c r="G84" s="8">
        <v>73945</v>
      </c>
      <c r="H84" s="7">
        <f>G84*F84</f>
        <v>73945</v>
      </c>
      <c r="I84" s="7" t="s">
        <v>15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18" customFormat="1" ht="63.75" x14ac:dyDescent="0.2">
      <c r="A85" s="5">
        <v>82</v>
      </c>
      <c r="B85" s="12" t="s">
        <v>200</v>
      </c>
      <c r="C85" s="12" t="s">
        <v>200</v>
      </c>
      <c r="D85" s="12" t="s">
        <v>201</v>
      </c>
      <c r="E85" s="12" t="s">
        <v>18</v>
      </c>
      <c r="F85" s="7">
        <v>50</v>
      </c>
      <c r="G85" s="8">
        <v>245</v>
      </c>
      <c r="H85" s="7">
        <f>F85*G85</f>
        <v>12250</v>
      </c>
      <c r="I85" s="13" t="s">
        <v>159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s="11" customFormat="1" ht="71.25" customHeight="1" x14ac:dyDescent="0.2">
      <c r="A86" s="5">
        <v>83</v>
      </c>
      <c r="B86" s="21" t="s">
        <v>202</v>
      </c>
      <c r="C86" s="21" t="s">
        <v>202</v>
      </c>
      <c r="D86" s="21" t="s">
        <v>203</v>
      </c>
      <c r="E86" s="6" t="s">
        <v>20</v>
      </c>
      <c r="F86" s="7">
        <v>1</v>
      </c>
      <c r="G86" s="8">
        <v>211900</v>
      </c>
      <c r="H86" s="7">
        <f>G86*F86</f>
        <v>211900</v>
      </c>
      <c r="I86" s="7" t="s">
        <v>15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s="10" customFormat="1" ht="25.5" x14ac:dyDescent="0.2">
      <c r="A87" s="5">
        <v>84</v>
      </c>
      <c r="B87" s="6" t="s">
        <v>204</v>
      </c>
      <c r="C87" s="6" t="s">
        <v>204</v>
      </c>
      <c r="D87" s="6" t="s">
        <v>205</v>
      </c>
      <c r="E87" s="6" t="s">
        <v>160</v>
      </c>
      <c r="F87" s="7">
        <v>1</v>
      </c>
      <c r="G87" s="8"/>
      <c r="H87" s="7">
        <f t="shared" ref="H87:H103" si="6">F87*G87</f>
        <v>0</v>
      </c>
      <c r="I87" s="7" t="s">
        <v>15</v>
      </c>
    </row>
    <row r="88" spans="1:20" s="22" customFormat="1" ht="57.75" customHeight="1" x14ac:dyDescent="0.2">
      <c r="A88" s="5">
        <v>85</v>
      </c>
      <c r="B88" s="23" t="s">
        <v>206</v>
      </c>
      <c r="C88" s="23" t="s">
        <v>206</v>
      </c>
      <c r="D88" s="23" t="s">
        <v>207</v>
      </c>
      <c r="E88" s="15" t="s">
        <v>20</v>
      </c>
      <c r="F88" s="7">
        <v>48</v>
      </c>
      <c r="G88" s="8">
        <v>50000</v>
      </c>
      <c r="H88" s="7">
        <f t="shared" si="6"/>
        <v>2400000</v>
      </c>
      <c r="I88" s="7" t="s">
        <v>208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s="22" customFormat="1" ht="54.75" customHeight="1" x14ac:dyDescent="0.2">
      <c r="A89" s="5">
        <v>86</v>
      </c>
      <c r="B89" s="6" t="s">
        <v>209</v>
      </c>
      <c r="C89" s="6" t="s">
        <v>209</v>
      </c>
      <c r="D89" s="6" t="s">
        <v>210</v>
      </c>
      <c r="E89" s="6" t="s">
        <v>20</v>
      </c>
      <c r="F89" s="7">
        <v>12</v>
      </c>
      <c r="G89" s="8">
        <v>36600</v>
      </c>
      <c r="H89" s="7">
        <f t="shared" si="6"/>
        <v>439200</v>
      </c>
      <c r="I89" s="7" t="s">
        <v>211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s="22" customFormat="1" ht="51" customHeight="1" x14ac:dyDescent="0.2">
      <c r="A90" s="5">
        <v>87</v>
      </c>
      <c r="B90" s="23" t="s">
        <v>212</v>
      </c>
      <c r="C90" s="23" t="s">
        <v>212</v>
      </c>
      <c r="D90" s="6" t="s">
        <v>213</v>
      </c>
      <c r="E90" s="6" t="s">
        <v>214</v>
      </c>
      <c r="F90" s="7">
        <v>24</v>
      </c>
      <c r="G90" s="8">
        <v>137000</v>
      </c>
      <c r="H90" s="7">
        <f t="shared" si="6"/>
        <v>3288000</v>
      </c>
      <c r="I90" s="7" t="s">
        <v>215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s="22" customFormat="1" ht="63.75" x14ac:dyDescent="0.2">
      <c r="A91" s="5">
        <v>88</v>
      </c>
      <c r="B91" s="6" t="s">
        <v>216</v>
      </c>
      <c r="C91" s="6" t="s">
        <v>216</v>
      </c>
      <c r="D91" s="6" t="s">
        <v>217</v>
      </c>
      <c r="E91" s="6" t="s">
        <v>20</v>
      </c>
      <c r="F91" s="7">
        <v>3</v>
      </c>
      <c r="G91" s="8">
        <v>17620</v>
      </c>
      <c r="H91" s="7">
        <f t="shared" si="6"/>
        <v>52860</v>
      </c>
      <c r="I91" s="7" t="s">
        <v>175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s="22" customFormat="1" ht="54" customHeight="1" x14ac:dyDescent="0.2">
      <c r="A92" s="5">
        <v>89</v>
      </c>
      <c r="B92" s="6" t="s">
        <v>218</v>
      </c>
      <c r="C92" s="6" t="s">
        <v>218</v>
      </c>
      <c r="D92" s="6" t="s">
        <v>219</v>
      </c>
      <c r="E92" s="6" t="s">
        <v>20</v>
      </c>
      <c r="F92" s="7">
        <v>3</v>
      </c>
      <c r="G92" s="8">
        <v>30000</v>
      </c>
      <c r="H92" s="7">
        <f t="shared" si="6"/>
        <v>90000</v>
      </c>
      <c r="I92" s="7" t="s">
        <v>220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s="22" customFormat="1" ht="63.75" x14ac:dyDescent="0.2">
      <c r="A93" s="5">
        <v>90</v>
      </c>
      <c r="B93" s="6" t="s">
        <v>221</v>
      </c>
      <c r="C93" s="6" t="s">
        <v>221</v>
      </c>
      <c r="D93" s="6" t="s">
        <v>222</v>
      </c>
      <c r="E93" s="6" t="s">
        <v>20</v>
      </c>
      <c r="F93" s="7">
        <v>36</v>
      </c>
      <c r="G93" s="8">
        <v>67900</v>
      </c>
      <c r="H93" s="7">
        <f t="shared" si="6"/>
        <v>2444400</v>
      </c>
      <c r="I93" s="7" t="s">
        <v>223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s="22" customFormat="1" ht="38.25" x14ac:dyDescent="0.2">
      <c r="A94" s="5">
        <v>91</v>
      </c>
      <c r="B94" s="24" t="s">
        <v>224</v>
      </c>
      <c r="C94" s="24" t="s">
        <v>224</v>
      </c>
      <c r="D94" s="6" t="s">
        <v>225</v>
      </c>
      <c r="E94" s="6" t="s">
        <v>20</v>
      </c>
      <c r="F94" s="7">
        <v>35</v>
      </c>
      <c r="G94" s="8">
        <v>174000</v>
      </c>
      <c r="H94" s="7">
        <f t="shared" si="6"/>
        <v>6090000</v>
      </c>
      <c r="I94" s="7" t="s">
        <v>226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s="22" customFormat="1" ht="51" x14ac:dyDescent="0.2">
      <c r="A95" s="5">
        <v>92</v>
      </c>
      <c r="B95" s="6" t="s">
        <v>227</v>
      </c>
      <c r="C95" s="6" t="s">
        <v>227</v>
      </c>
      <c r="D95" s="6" t="s">
        <v>228</v>
      </c>
      <c r="E95" s="6" t="s">
        <v>20</v>
      </c>
      <c r="F95" s="7">
        <v>1</v>
      </c>
      <c r="G95" s="8">
        <v>99000</v>
      </c>
      <c r="H95" s="7">
        <f t="shared" si="6"/>
        <v>99000</v>
      </c>
      <c r="I95" s="7" t="s">
        <v>164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s="22" customFormat="1" ht="40.5" customHeight="1" x14ac:dyDescent="0.2">
      <c r="A96" s="5">
        <v>93</v>
      </c>
      <c r="B96" s="6" t="s">
        <v>229</v>
      </c>
      <c r="C96" s="6" t="s">
        <v>229</v>
      </c>
      <c r="D96" s="6" t="s">
        <v>230</v>
      </c>
      <c r="E96" s="6" t="s">
        <v>20</v>
      </c>
      <c r="F96" s="7">
        <v>1</v>
      </c>
      <c r="G96" s="8">
        <v>99000</v>
      </c>
      <c r="H96" s="7">
        <f t="shared" si="6"/>
        <v>99000</v>
      </c>
      <c r="I96" s="7" t="s">
        <v>164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s="10" customFormat="1" ht="154.5" customHeight="1" x14ac:dyDescent="0.2">
      <c r="A97" s="5">
        <v>94</v>
      </c>
      <c r="B97" s="6" t="s">
        <v>232</v>
      </c>
      <c r="C97" s="6" t="s">
        <v>232</v>
      </c>
      <c r="D97" s="6" t="s">
        <v>233</v>
      </c>
      <c r="E97" s="6" t="s">
        <v>231</v>
      </c>
      <c r="F97" s="7">
        <v>20</v>
      </c>
      <c r="G97" s="8">
        <v>1500</v>
      </c>
      <c r="H97" s="7">
        <f t="shared" si="6"/>
        <v>30000</v>
      </c>
      <c r="I97" s="7" t="s">
        <v>234</v>
      </c>
    </row>
    <row r="98" spans="1:20" s="10" customFormat="1" ht="25.5" x14ac:dyDescent="0.2">
      <c r="A98" s="5">
        <v>95</v>
      </c>
      <c r="B98" s="6" t="s">
        <v>235</v>
      </c>
      <c r="C98" s="6" t="s">
        <v>235</v>
      </c>
      <c r="D98" s="6" t="s">
        <v>236</v>
      </c>
      <c r="E98" s="6" t="s">
        <v>10</v>
      </c>
      <c r="F98" s="7">
        <v>1.4</v>
      </c>
      <c r="G98" s="8">
        <v>2000</v>
      </c>
      <c r="H98" s="7">
        <f t="shared" si="6"/>
        <v>2800</v>
      </c>
      <c r="I98" s="7" t="s">
        <v>159</v>
      </c>
    </row>
    <row r="99" spans="1:20" s="10" customFormat="1" ht="325.5" customHeight="1" x14ac:dyDescent="0.2">
      <c r="A99" s="5">
        <v>96</v>
      </c>
      <c r="B99" s="25" t="s">
        <v>237</v>
      </c>
      <c r="C99" s="25" t="s">
        <v>238</v>
      </c>
      <c r="D99" s="25" t="s">
        <v>282</v>
      </c>
      <c r="E99" s="6" t="s">
        <v>231</v>
      </c>
      <c r="F99" s="7">
        <v>2</v>
      </c>
      <c r="G99" s="8">
        <v>19800</v>
      </c>
      <c r="H99" s="7">
        <f t="shared" si="6"/>
        <v>39600</v>
      </c>
      <c r="I99" s="7" t="s">
        <v>15</v>
      </c>
    </row>
    <row r="100" spans="1:20" s="10" customFormat="1" ht="309" customHeight="1" x14ac:dyDescent="0.2">
      <c r="A100" s="5">
        <v>97</v>
      </c>
      <c r="B100" s="25" t="s">
        <v>239</v>
      </c>
      <c r="C100" s="25" t="s">
        <v>240</v>
      </c>
      <c r="D100" s="25" t="s">
        <v>283</v>
      </c>
      <c r="E100" s="6"/>
      <c r="F100" s="7">
        <v>2</v>
      </c>
      <c r="G100" s="8">
        <v>25300</v>
      </c>
      <c r="H100" s="7">
        <f t="shared" si="6"/>
        <v>50600</v>
      </c>
      <c r="I100" s="7" t="s">
        <v>15</v>
      </c>
    </row>
    <row r="101" spans="1:20" s="10" customFormat="1" ht="25.5" x14ac:dyDescent="0.2">
      <c r="A101" s="5">
        <v>98</v>
      </c>
      <c r="B101" s="12" t="s">
        <v>241</v>
      </c>
      <c r="C101" s="12" t="s">
        <v>241</v>
      </c>
      <c r="D101" s="12" t="s">
        <v>242</v>
      </c>
      <c r="E101" s="12" t="s">
        <v>20</v>
      </c>
      <c r="F101" s="7">
        <v>20</v>
      </c>
      <c r="G101" s="8">
        <v>1400</v>
      </c>
      <c r="H101" s="7">
        <f t="shared" si="6"/>
        <v>28000</v>
      </c>
      <c r="I101" s="7" t="s">
        <v>243</v>
      </c>
    </row>
    <row r="102" spans="1:20" s="10" customFormat="1" ht="25.5" x14ac:dyDescent="0.2">
      <c r="A102" s="5">
        <v>99</v>
      </c>
      <c r="B102" s="12" t="s">
        <v>244</v>
      </c>
      <c r="C102" s="12" t="s">
        <v>244</v>
      </c>
      <c r="D102" s="12" t="s">
        <v>242</v>
      </c>
      <c r="E102" s="12" t="s">
        <v>20</v>
      </c>
      <c r="F102" s="7">
        <v>20</v>
      </c>
      <c r="G102" s="8">
        <v>1400</v>
      </c>
      <c r="H102" s="7">
        <f t="shared" si="6"/>
        <v>28000</v>
      </c>
      <c r="I102" s="7" t="s">
        <v>243</v>
      </c>
    </row>
    <row r="103" spans="1:20" s="22" customFormat="1" ht="102" customHeight="1" x14ac:dyDescent="0.2">
      <c r="A103" s="5">
        <v>100</v>
      </c>
      <c r="B103" s="12" t="s">
        <v>245</v>
      </c>
      <c r="C103" s="12" t="s">
        <v>245</v>
      </c>
      <c r="D103" s="12" t="s">
        <v>246</v>
      </c>
      <c r="E103" s="12" t="s">
        <v>18</v>
      </c>
      <c r="F103" s="7">
        <v>4</v>
      </c>
      <c r="G103" s="8">
        <v>9502</v>
      </c>
      <c r="H103" s="7">
        <f t="shared" si="6"/>
        <v>38008</v>
      </c>
      <c r="I103" s="7" t="s">
        <v>247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</row>
    <row r="104" spans="1:20" s="22" customFormat="1" ht="51" x14ac:dyDescent="0.2">
      <c r="A104" s="5">
        <v>101</v>
      </c>
      <c r="B104" s="12" t="s">
        <v>248</v>
      </c>
      <c r="C104" s="12" t="s">
        <v>248</v>
      </c>
      <c r="D104" s="12" t="s">
        <v>249</v>
      </c>
      <c r="E104" s="12" t="s">
        <v>250</v>
      </c>
      <c r="F104" s="7">
        <v>40</v>
      </c>
      <c r="G104" s="8">
        <v>2485</v>
      </c>
      <c r="H104" s="7">
        <f>G104*F104</f>
        <v>99400</v>
      </c>
      <c r="I104" s="7" t="s">
        <v>251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</row>
    <row r="105" spans="1:20" s="22" customFormat="1" ht="51" x14ac:dyDescent="0.2">
      <c r="A105" s="5">
        <v>102</v>
      </c>
      <c r="B105" s="12" t="s">
        <v>252</v>
      </c>
      <c r="C105" s="12" t="s">
        <v>252</v>
      </c>
      <c r="D105" s="12" t="s">
        <v>253</v>
      </c>
      <c r="E105" s="12" t="s">
        <v>250</v>
      </c>
      <c r="F105" s="7">
        <v>40</v>
      </c>
      <c r="G105" s="8">
        <v>1088</v>
      </c>
      <c r="H105" s="7">
        <f>G105*F105</f>
        <v>43520</v>
      </c>
      <c r="I105" s="7" t="s">
        <v>251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0"/>
    </row>
    <row r="106" spans="1:20" s="22" customFormat="1" ht="51" x14ac:dyDescent="0.2">
      <c r="A106" s="5">
        <v>103</v>
      </c>
      <c r="B106" s="12" t="s">
        <v>254</v>
      </c>
      <c r="C106" s="12" t="s">
        <v>254</v>
      </c>
      <c r="D106" s="12" t="s">
        <v>255</v>
      </c>
      <c r="E106" s="12" t="s">
        <v>250</v>
      </c>
      <c r="F106" s="7">
        <v>40</v>
      </c>
      <c r="G106" s="8">
        <v>1088</v>
      </c>
      <c r="H106" s="7">
        <f>G106*F106</f>
        <v>43520</v>
      </c>
      <c r="I106" s="7" t="s">
        <v>251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0"/>
    </row>
    <row r="107" spans="1:20" s="22" customFormat="1" ht="51" x14ac:dyDescent="0.2">
      <c r="A107" s="5">
        <v>104</v>
      </c>
      <c r="B107" s="12" t="s">
        <v>256</v>
      </c>
      <c r="C107" s="12" t="s">
        <v>256</v>
      </c>
      <c r="D107" s="12" t="s">
        <v>258</v>
      </c>
      <c r="E107" s="12" t="s">
        <v>257</v>
      </c>
      <c r="F107" s="7">
        <v>35</v>
      </c>
      <c r="G107" s="8">
        <v>33000</v>
      </c>
      <c r="H107" s="7">
        <f t="shared" ref="H107:H115" si="7">F107*G107</f>
        <v>1155000</v>
      </c>
      <c r="I107" s="19" t="s">
        <v>259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s="22" customFormat="1" ht="38.25" x14ac:dyDescent="0.2">
      <c r="A108" s="5">
        <v>105</v>
      </c>
      <c r="B108" s="12" t="s">
        <v>261</v>
      </c>
      <c r="C108" s="12" t="s">
        <v>261</v>
      </c>
      <c r="D108" s="12" t="s">
        <v>262</v>
      </c>
      <c r="E108" s="12" t="s">
        <v>46</v>
      </c>
      <c r="F108" s="7">
        <v>32</v>
      </c>
      <c r="G108" s="8">
        <v>45600</v>
      </c>
      <c r="H108" s="7">
        <f t="shared" si="7"/>
        <v>1459200</v>
      </c>
      <c r="I108" s="19" t="s">
        <v>263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s="22" customFormat="1" ht="38.25" x14ac:dyDescent="0.2">
      <c r="A109" s="5">
        <v>106</v>
      </c>
      <c r="B109" s="12" t="s">
        <v>261</v>
      </c>
      <c r="C109" s="12" t="s">
        <v>261</v>
      </c>
      <c r="D109" s="12" t="s">
        <v>264</v>
      </c>
      <c r="E109" s="12" t="s">
        <v>46</v>
      </c>
      <c r="F109" s="7">
        <v>40</v>
      </c>
      <c r="G109" s="8">
        <v>30290</v>
      </c>
      <c r="H109" s="7">
        <f t="shared" si="7"/>
        <v>1211600</v>
      </c>
      <c r="I109" s="19" t="s">
        <v>265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s="22" customFormat="1" ht="38.25" x14ac:dyDescent="0.2">
      <c r="A110" s="5">
        <v>107</v>
      </c>
      <c r="B110" s="12" t="s">
        <v>261</v>
      </c>
      <c r="C110" s="12" t="s">
        <v>261</v>
      </c>
      <c r="D110" s="12" t="s">
        <v>266</v>
      </c>
      <c r="E110" s="12" t="s">
        <v>46</v>
      </c>
      <c r="F110" s="7">
        <v>60</v>
      </c>
      <c r="G110" s="8">
        <v>45600</v>
      </c>
      <c r="H110" s="7">
        <f t="shared" si="7"/>
        <v>2736000</v>
      </c>
      <c r="I110" s="19" t="s">
        <v>267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s="22" customFormat="1" ht="38.25" x14ac:dyDescent="0.2">
      <c r="A111" s="5">
        <v>108</v>
      </c>
      <c r="B111" s="12" t="s">
        <v>261</v>
      </c>
      <c r="C111" s="12" t="s">
        <v>261</v>
      </c>
      <c r="D111" s="12" t="s">
        <v>268</v>
      </c>
      <c r="E111" s="12" t="s">
        <v>46</v>
      </c>
      <c r="F111" s="7">
        <v>36</v>
      </c>
      <c r="G111" s="8">
        <v>24000</v>
      </c>
      <c r="H111" s="7">
        <f t="shared" si="7"/>
        <v>864000</v>
      </c>
      <c r="I111" s="19" t="s">
        <v>269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s="22" customFormat="1" ht="51" x14ac:dyDescent="0.2">
      <c r="A112" s="5">
        <v>109</v>
      </c>
      <c r="B112" s="12" t="s">
        <v>271</v>
      </c>
      <c r="C112" s="12" t="s">
        <v>271</v>
      </c>
      <c r="D112" s="12" t="s">
        <v>272</v>
      </c>
      <c r="E112" s="12" t="s">
        <v>160</v>
      </c>
      <c r="F112" s="7">
        <v>12</v>
      </c>
      <c r="G112" s="8">
        <v>15000</v>
      </c>
      <c r="H112" s="7">
        <f t="shared" si="7"/>
        <v>180000</v>
      </c>
      <c r="I112" s="19" t="s">
        <v>270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s="22" customFormat="1" ht="51" x14ac:dyDescent="0.2">
      <c r="A113" s="5">
        <v>110</v>
      </c>
      <c r="B113" s="12" t="s">
        <v>273</v>
      </c>
      <c r="C113" s="12" t="s">
        <v>273</v>
      </c>
      <c r="D113" s="12" t="s">
        <v>274</v>
      </c>
      <c r="E113" s="12" t="s">
        <v>149</v>
      </c>
      <c r="F113" s="7">
        <v>12</v>
      </c>
      <c r="G113" s="8">
        <v>95000</v>
      </c>
      <c r="H113" s="7">
        <f t="shared" si="7"/>
        <v>1140000</v>
      </c>
      <c r="I113" s="19" t="s">
        <v>260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s="22" customFormat="1" ht="38.25" x14ac:dyDescent="0.2">
      <c r="A114" s="5">
        <v>111</v>
      </c>
      <c r="B114" s="12" t="s">
        <v>275</v>
      </c>
      <c r="C114" s="12" t="s">
        <v>275</v>
      </c>
      <c r="D114" s="12" t="s">
        <v>276</v>
      </c>
      <c r="E114" s="12" t="s">
        <v>10</v>
      </c>
      <c r="F114" s="7">
        <v>0.5</v>
      </c>
      <c r="G114" s="8">
        <v>3800</v>
      </c>
      <c r="H114" s="7">
        <f t="shared" si="7"/>
        <v>1900</v>
      </c>
      <c r="I114" s="19" t="s">
        <v>15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s="22" customFormat="1" ht="38.25" x14ac:dyDescent="0.2">
      <c r="A115" s="5">
        <v>112</v>
      </c>
      <c r="B115" s="12" t="s">
        <v>277</v>
      </c>
      <c r="C115" s="12" t="s">
        <v>277</v>
      </c>
      <c r="D115" s="12" t="s">
        <v>278</v>
      </c>
      <c r="E115" s="12" t="s">
        <v>46</v>
      </c>
      <c r="F115" s="7">
        <v>20</v>
      </c>
      <c r="G115" s="8">
        <v>6540</v>
      </c>
      <c r="H115" s="7">
        <f t="shared" si="7"/>
        <v>130800</v>
      </c>
      <c r="I115" s="19" t="s">
        <v>192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s="22" customFormat="1" ht="12.75" x14ac:dyDescent="0.2">
      <c r="A116" s="24"/>
      <c r="B116" s="12"/>
      <c r="C116" s="12"/>
      <c r="D116" s="26" t="s">
        <v>279</v>
      </c>
      <c r="E116" s="12"/>
      <c r="F116" s="7"/>
      <c r="G116" s="8"/>
      <c r="H116" s="27">
        <v>27805605</v>
      </c>
      <c r="I116" s="19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8" spans="1:20" s="28" customFormat="1" ht="31.5" x14ac:dyDescent="0.3">
      <c r="C118" s="29" t="s">
        <v>280</v>
      </c>
      <c r="D118" s="30" t="s">
        <v>281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</sheetData>
  <mergeCells count="2">
    <mergeCell ref="G1:I1"/>
    <mergeCell ref="A2:I2"/>
  </mergeCells>
  <dataValidations count="2">
    <dataValidation allowBlank="1" showInputMessage="1" showErrorMessage="1" prompt="Введите наименование на рус.языке" sqref="B103:C103 B98:C98 B95:C96 B97:D97" xr:uid="{84015E87-92DB-46A3-96AB-3E03D431A62A}"/>
    <dataValidation allowBlank="1" showInputMessage="1" showErrorMessage="1" prompt="Введите наименование на гос.языке" sqref="B106:C106" xr:uid="{6E6D5DC5-ADA5-4B47-8642-1AE05A7B15E5}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vrach</dc:creator>
  <cp:lastModifiedBy>vrach</cp:lastModifiedBy>
  <cp:lastPrinted>2022-02-24T03:35:06Z</cp:lastPrinted>
  <dcterms:created xsi:type="dcterms:W3CDTF">2015-06-05T18:19:34Z</dcterms:created>
  <dcterms:modified xsi:type="dcterms:W3CDTF">2022-02-24T03:52:05Z</dcterms:modified>
</cp:coreProperties>
</file>